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/>
  <mc:AlternateContent xmlns:mc="http://schemas.openxmlformats.org/markup-compatibility/2006">
    <mc:Choice Requires="x15">
      <x15ac:absPath xmlns:x15ac="http://schemas.microsoft.com/office/spreadsheetml/2010/11/ac" url="/Users/Hans/Documents/Skole/Masteroppgave/Data/"/>
    </mc:Choice>
  </mc:AlternateContent>
  <bookViews>
    <workbookView xWindow="0" yWindow="460" windowWidth="28800" windowHeight="15940" tabRatio="500"/>
  </bookViews>
  <sheets>
    <sheet name="Raw Data" sheetId="1" r:id="rId1"/>
    <sheet name="RGR" sheetId="12" r:id="rId2"/>
    <sheet name="E_views_firm" sheetId="13" r:id="rId3"/>
    <sheet name="E_views_subsector" sheetId="14" r:id="rId4"/>
    <sheet name="Returns" sheetId="2" r:id="rId5"/>
    <sheet name="Excess return firm" sheetId="7" r:id="rId6"/>
    <sheet name="Descriptive_Indep " sheetId="3" r:id="rId7"/>
    <sheet name="Descriptive_firms" sheetId="6" r:id="rId8"/>
    <sheet name="Descriptive_Excess_returns_firm" sheetId="8" r:id="rId9"/>
    <sheet name="Correlation" sheetId="4" r:id="rId10"/>
    <sheet name="Graphs_independet" sheetId="5" r:id="rId1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7" i="3" l="1"/>
  <c r="F27" i="3"/>
  <c r="E27" i="3"/>
  <c r="D27" i="3"/>
  <c r="C27" i="3"/>
  <c r="B27" i="3"/>
  <c r="G26" i="3"/>
  <c r="F26" i="3"/>
  <c r="E26" i="3"/>
  <c r="D26" i="3"/>
  <c r="C26" i="3"/>
  <c r="B26" i="3"/>
  <c r="G25" i="3"/>
  <c r="F25" i="3"/>
  <c r="E25" i="3"/>
  <c r="D25" i="3"/>
  <c r="C25" i="3"/>
  <c r="B25" i="3"/>
  <c r="G24" i="3"/>
  <c r="F24" i="3"/>
  <c r="E24" i="3"/>
  <c r="D24" i="3"/>
  <c r="C24" i="3"/>
  <c r="B24" i="3"/>
  <c r="G23" i="3"/>
  <c r="F23" i="3"/>
  <c r="E23" i="3"/>
  <c r="D23" i="3"/>
  <c r="C23" i="3"/>
  <c r="B23" i="3"/>
  <c r="G22" i="3"/>
  <c r="F22" i="3"/>
  <c r="E22" i="3"/>
  <c r="C22" i="3"/>
  <c r="D22" i="3"/>
  <c r="B22" i="3"/>
  <c r="G21" i="3"/>
  <c r="F21" i="3"/>
  <c r="E21" i="3"/>
  <c r="D21" i="3"/>
  <c r="C21" i="3"/>
  <c r="B21" i="3"/>
  <c r="N20" i="14"/>
  <c r="M20" i="14"/>
  <c r="L20" i="14"/>
  <c r="J20" i="14"/>
  <c r="I20" i="14"/>
  <c r="H20" i="14"/>
  <c r="N19" i="14"/>
  <c r="M19" i="14"/>
  <c r="L19" i="14"/>
  <c r="J19" i="14"/>
  <c r="I19" i="14"/>
  <c r="H19" i="14"/>
  <c r="N18" i="14"/>
  <c r="M18" i="14"/>
  <c r="L18" i="14"/>
  <c r="J18" i="14"/>
  <c r="I18" i="14"/>
  <c r="H18" i="14"/>
  <c r="N17" i="14"/>
  <c r="M17" i="14"/>
  <c r="L17" i="14"/>
  <c r="J17" i="14"/>
  <c r="I17" i="14"/>
  <c r="H17" i="14"/>
  <c r="N16" i="14"/>
  <c r="M16" i="14"/>
  <c r="L16" i="14"/>
  <c r="J16" i="14"/>
  <c r="I16" i="14"/>
  <c r="H16" i="14"/>
  <c r="N15" i="14"/>
  <c r="M15" i="14"/>
  <c r="L15" i="14"/>
  <c r="J15" i="14"/>
  <c r="I15" i="14"/>
  <c r="H15" i="14"/>
  <c r="N14" i="14"/>
  <c r="M14" i="14"/>
  <c r="L14" i="14"/>
  <c r="J14" i="14"/>
  <c r="I14" i="14"/>
  <c r="H14" i="14"/>
  <c r="N13" i="14"/>
  <c r="M13" i="14"/>
  <c r="L13" i="14"/>
  <c r="J13" i="14"/>
  <c r="I13" i="14"/>
  <c r="H13" i="14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110" i="12"/>
  <c r="I111" i="12"/>
  <c r="I112" i="12"/>
  <c r="I113" i="12"/>
  <c r="I114" i="12"/>
  <c r="I115" i="12"/>
  <c r="I116" i="12"/>
  <c r="I117" i="12"/>
  <c r="I118" i="12"/>
  <c r="I119" i="12"/>
  <c r="I120" i="12"/>
  <c r="I121" i="12"/>
  <c r="I122" i="12"/>
  <c r="I123" i="12"/>
  <c r="I124" i="12"/>
  <c r="I125" i="12"/>
  <c r="I126" i="12"/>
  <c r="I127" i="12"/>
  <c r="I128" i="12"/>
  <c r="I129" i="12"/>
  <c r="I130" i="12"/>
  <c r="I131" i="12"/>
  <c r="I132" i="12"/>
  <c r="I133" i="12"/>
  <c r="I134" i="12"/>
  <c r="I135" i="12"/>
  <c r="I136" i="12"/>
  <c r="I137" i="12"/>
  <c r="I138" i="12"/>
  <c r="I139" i="12"/>
  <c r="I140" i="12"/>
  <c r="I141" i="12"/>
  <c r="I142" i="12"/>
  <c r="I143" i="12"/>
  <c r="I144" i="12"/>
  <c r="I145" i="12"/>
  <c r="I146" i="12"/>
  <c r="I147" i="12"/>
  <c r="I148" i="12"/>
  <c r="I149" i="12"/>
  <c r="I150" i="12"/>
  <c r="I151" i="12"/>
  <c r="I152" i="12"/>
  <c r="I153" i="12"/>
  <c r="I154" i="12"/>
  <c r="I155" i="12"/>
  <c r="I156" i="12"/>
  <c r="I157" i="12"/>
  <c r="I158" i="12"/>
  <c r="I159" i="12"/>
  <c r="I160" i="12"/>
  <c r="I161" i="12"/>
  <c r="I162" i="12"/>
  <c r="I163" i="12"/>
  <c r="I164" i="12"/>
  <c r="I165" i="12"/>
  <c r="I166" i="12"/>
  <c r="I167" i="12"/>
  <c r="I168" i="12"/>
  <c r="I169" i="12"/>
  <c r="I170" i="12"/>
  <c r="I171" i="12"/>
  <c r="I172" i="12"/>
  <c r="I173" i="12"/>
  <c r="I174" i="12"/>
  <c r="I175" i="12"/>
  <c r="I176" i="12"/>
  <c r="I177" i="12"/>
  <c r="I178" i="12"/>
  <c r="I179" i="12"/>
  <c r="I180" i="12"/>
  <c r="I181" i="12"/>
  <c r="I182" i="12"/>
  <c r="I183" i="12"/>
  <c r="I184" i="12"/>
  <c r="I185" i="12"/>
  <c r="I186" i="12"/>
  <c r="I187" i="12"/>
  <c r="I188" i="12"/>
  <c r="I189" i="12"/>
  <c r="I190" i="12"/>
  <c r="I191" i="12"/>
  <c r="I192" i="12"/>
  <c r="I193" i="12"/>
  <c r="I194" i="12"/>
  <c r="I195" i="12"/>
  <c r="I196" i="12"/>
  <c r="I197" i="12"/>
  <c r="I198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I7" i="12"/>
  <c r="H7" i="12"/>
  <c r="G7" i="12"/>
  <c r="BZ8" i="7"/>
  <c r="BY8" i="7"/>
  <c r="CA8" i="7"/>
  <c r="CB8" i="7"/>
  <c r="CC8" i="7"/>
  <c r="BX8" i="7"/>
  <c r="BY7" i="7"/>
  <c r="BZ7" i="7"/>
  <c r="CA7" i="7"/>
  <c r="CB7" i="7"/>
  <c r="CC7" i="7"/>
  <c r="BX7" i="7"/>
  <c r="BY6" i="7"/>
  <c r="BZ6" i="7"/>
  <c r="CA6" i="7"/>
  <c r="CB6" i="7"/>
  <c r="CC6" i="7"/>
  <c r="BX6" i="7"/>
  <c r="BY5" i="7"/>
  <c r="BZ5" i="7"/>
  <c r="CA5" i="7"/>
  <c r="CB5" i="7"/>
  <c r="CC5" i="7"/>
  <c r="BX5" i="7"/>
  <c r="BY4" i="7"/>
  <c r="BZ4" i="7"/>
  <c r="CA4" i="7"/>
  <c r="CB4" i="7"/>
  <c r="CC4" i="7"/>
  <c r="BX4" i="7"/>
  <c r="BY3" i="7"/>
  <c r="BZ3" i="7"/>
  <c r="CA3" i="7"/>
  <c r="CB3" i="7"/>
  <c r="CC3" i="7"/>
  <c r="BX3" i="7"/>
  <c r="BY2" i="7"/>
  <c r="BZ2" i="7"/>
  <c r="CA2" i="7"/>
  <c r="CB2" i="7"/>
  <c r="CC2" i="7"/>
  <c r="BX2" i="7"/>
  <c r="P16" i="3"/>
  <c r="B16" i="3"/>
  <c r="D16" i="3"/>
  <c r="F16" i="3"/>
  <c r="H16" i="3"/>
  <c r="J16" i="3"/>
  <c r="L16" i="3"/>
  <c r="N16" i="3"/>
</calcChain>
</file>

<file path=xl/sharedStrings.xml><?xml version="1.0" encoding="utf-8"?>
<sst xmlns="http://schemas.openxmlformats.org/spreadsheetml/2006/main" count="6849" uniqueCount="1602">
  <si>
    <t>Start</t>
  </si>
  <si>
    <t>End</t>
  </si>
  <si>
    <t>Frequency</t>
  </si>
  <si>
    <t>M</t>
  </si>
  <si>
    <t>Name</t>
  </si>
  <si>
    <t>NYM-NATURAL GAS TRc1 - SETT. PRICE - U$/TE</t>
  </si>
  <si>
    <t>Code</t>
  </si>
  <si>
    <t>NNGC.01(PS)</t>
  </si>
  <si>
    <t>CURRENCY</t>
  </si>
  <si>
    <t>U$</t>
  </si>
  <si>
    <t>Gjennomsnitt</t>
  </si>
  <si>
    <t>Standardfeil</t>
  </si>
  <si>
    <t>Median</t>
  </si>
  <si>
    <t>Modus</t>
  </si>
  <si>
    <t>Standardavvik</t>
  </si>
  <si>
    <t>Utvalgsvarians</t>
  </si>
  <si>
    <t>Kurstosis</t>
  </si>
  <si>
    <t>Skjevhet</t>
  </si>
  <si>
    <t>Område</t>
  </si>
  <si>
    <t>Minimum</t>
  </si>
  <si>
    <t>Maksimum</t>
  </si>
  <si>
    <t>Sum</t>
  </si>
  <si>
    <t>Antall</t>
  </si>
  <si>
    <t>SMB = size</t>
  </si>
  <si>
    <t>HML = B/M</t>
  </si>
  <si>
    <t>RF</t>
  </si>
  <si>
    <t>Crude Oil-WTI Spot Cushing U$/BBL</t>
  </si>
  <si>
    <t>S71926(P)</t>
  </si>
  <si>
    <t>1.1.2000</t>
  </si>
  <si>
    <t>1.2.2000</t>
  </si>
  <si>
    <t>1.3.2000</t>
  </si>
  <si>
    <t>1.4.2000</t>
  </si>
  <si>
    <t>1.5.2000</t>
  </si>
  <si>
    <t>1.6.2000</t>
  </si>
  <si>
    <t>1.7.2000</t>
  </si>
  <si>
    <t>1.8.2000</t>
  </si>
  <si>
    <t>1.9.2000</t>
  </si>
  <si>
    <t>1.10.2000</t>
  </si>
  <si>
    <t>1.11.2000</t>
  </si>
  <si>
    <t>1.12.2000</t>
  </si>
  <si>
    <t>1.1.2001</t>
  </si>
  <si>
    <t>1.2.2001</t>
  </si>
  <si>
    <t>1.3.2001</t>
  </si>
  <si>
    <t>1.4.2001</t>
  </si>
  <si>
    <t>1.5.2001</t>
  </si>
  <si>
    <t>1.6.2001</t>
  </si>
  <si>
    <t>1.7.2001</t>
  </si>
  <si>
    <t>1.8.2001</t>
  </si>
  <si>
    <t>1.9.2001</t>
  </si>
  <si>
    <t>1.10.2001</t>
  </si>
  <si>
    <t>1.11.2001</t>
  </si>
  <si>
    <t>1.12.2001</t>
  </si>
  <si>
    <t>1.1.2002</t>
  </si>
  <si>
    <t>1.2.2002</t>
  </si>
  <si>
    <t>1.3.2002</t>
  </si>
  <si>
    <t>1.4.2002</t>
  </si>
  <si>
    <t>1.5.2002</t>
  </si>
  <si>
    <t>1.6.2002</t>
  </si>
  <si>
    <t>1.7.2002</t>
  </si>
  <si>
    <t>1.8.2002</t>
  </si>
  <si>
    <t>1.9.2002</t>
  </si>
  <si>
    <t>1.10.2002</t>
  </si>
  <si>
    <t>1.11.2002</t>
  </si>
  <si>
    <t>1.12.2002</t>
  </si>
  <si>
    <t>1.1.2003</t>
  </si>
  <si>
    <t>1.2.2003</t>
  </si>
  <si>
    <t>1.3.2003</t>
  </si>
  <si>
    <t>1.4.2003</t>
  </si>
  <si>
    <t>1.5.2003</t>
  </si>
  <si>
    <t>1.6.2003</t>
  </si>
  <si>
    <t>1.7.2003</t>
  </si>
  <si>
    <t>1.8.2003</t>
  </si>
  <si>
    <t>1.9.2003</t>
  </si>
  <si>
    <t>1.10.2003</t>
  </si>
  <si>
    <t>1.11.2003</t>
  </si>
  <si>
    <t>1.12.2003</t>
  </si>
  <si>
    <t>1.1.2004</t>
  </si>
  <si>
    <t>1.2.2004</t>
  </si>
  <si>
    <t>1.3.2004</t>
  </si>
  <si>
    <t>1.4.2004</t>
  </si>
  <si>
    <t>1.5.2004</t>
  </si>
  <si>
    <t>1.6.2004</t>
  </si>
  <si>
    <t>1.7.2004</t>
  </si>
  <si>
    <t>1.8.2004</t>
  </si>
  <si>
    <t>1.9.2004</t>
  </si>
  <si>
    <t>1.10.2004</t>
  </si>
  <si>
    <t>1.11.2004</t>
  </si>
  <si>
    <t>1.12.2004</t>
  </si>
  <si>
    <t>1.1.2005</t>
  </si>
  <si>
    <t>1.2.2005</t>
  </si>
  <si>
    <t>1.3.2005</t>
  </si>
  <si>
    <t>1.4.2005</t>
  </si>
  <si>
    <t>1.5.2005</t>
  </si>
  <si>
    <t>1.6.2005</t>
  </si>
  <si>
    <t>1.7.2005</t>
  </si>
  <si>
    <t>1.8.2005</t>
  </si>
  <si>
    <t>1.9.2005</t>
  </si>
  <si>
    <t>1.10.2005</t>
  </si>
  <si>
    <t>1.11.2005</t>
  </si>
  <si>
    <t>1.12.2005</t>
  </si>
  <si>
    <t>1.1.2006</t>
  </si>
  <si>
    <t>1.2.2006</t>
  </si>
  <si>
    <t>1.3.2006</t>
  </si>
  <si>
    <t>1.4.2006</t>
  </si>
  <si>
    <t>1.5.2006</t>
  </si>
  <si>
    <t>1.6.2006</t>
  </si>
  <si>
    <t>1.7.2006</t>
  </si>
  <si>
    <t>1.8.2006</t>
  </si>
  <si>
    <t>1.9.2006</t>
  </si>
  <si>
    <t>1.10.2006</t>
  </si>
  <si>
    <t>1.11.2006</t>
  </si>
  <si>
    <t>1.12.2006</t>
  </si>
  <si>
    <t>1.1.2007</t>
  </si>
  <si>
    <t>1.2.2007</t>
  </si>
  <si>
    <t>1.3.2007</t>
  </si>
  <si>
    <t>1.4.2007</t>
  </si>
  <si>
    <t>1.5.2007</t>
  </si>
  <si>
    <t>1.6.2007</t>
  </si>
  <si>
    <t>1.7.2007</t>
  </si>
  <si>
    <t>1.8.2007</t>
  </si>
  <si>
    <t>1.9.2007</t>
  </si>
  <si>
    <t>1.10.2007</t>
  </si>
  <si>
    <t>1.11.2007</t>
  </si>
  <si>
    <t>1.12.2007</t>
  </si>
  <si>
    <t>1.1.2008</t>
  </si>
  <si>
    <t>1.2.2008</t>
  </si>
  <si>
    <t>1.3.2008</t>
  </si>
  <si>
    <t>1.4.2008</t>
  </si>
  <si>
    <t>1.5.2008</t>
  </si>
  <si>
    <t>1.6.2008</t>
  </si>
  <si>
    <t>1.7.2008</t>
  </si>
  <si>
    <t>1.8.2008</t>
  </si>
  <si>
    <t>1.9.2008</t>
  </si>
  <si>
    <t>1.10.2008</t>
  </si>
  <si>
    <t>1.11.2008</t>
  </si>
  <si>
    <t>1.12.2008</t>
  </si>
  <si>
    <t>1.1.2009</t>
  </si>
  <si>
    <t>1.2.2009</t>
  </si>
  <si>
    <t>1.3.2009</t>
  </si>
  <si>
    <t>1.4.2009</t>
  </si>
  <si>
    <t>1.5.2009</t>
  </si>
  <si>
    <t>1.6.2009</t>
  </si>
  <si>
    <t>1.7.2009</t>
  </si>
  <si>
    <t>1.8.2009</t>
  </si>
  <si>
    <t>1.9.2009</t>
  </si>
  <si>
    <t>1.10.2009</t>
  </si>
  <si>
    <t>1.11.2009</t>
  </si>
  <si>
    <t>1.12.2009</t>
  </si>
  <si>
    <t>1.1.2010</t>
  </si>
  <si>
    <t>1.2.2010</t>
  </si>
  <si>
    <t>1.3.2010</t>
  </si>
  <si>
    <t>1.4.2010</t>
  </si>
  <si>
    <t>1.5.2010</t>
  </si>
  <si>
    <t>1.6.2010</t>
  </si>
  <si>
    <t>1.7.2010</t>
  </si>
  <si>
    <t>1.8.2010</t>
  </si>
  <si>
    <t>1.9.2010</t>
  </si>
  <si>
    <t>1.10.2010</t>
  </si>
  <si>
    <t>1.11.2010</t>
  </si>
  <si>
    <t>1.12.2010</t>
  </si>
  <si>
    <t>1.1.2011</t>
  </si>
  <si>
    <t>1.2.2011</t>
  </si>
  <si>
    <t>1.3.2011</t>
  </si>
  <si>
    <t>1.4.2011</t>
  </si>
  <si>
    <t>1.5.2011</t>
  </si>
  <si>
    <t>1.6.2011</t>
  </si>
  <si>
    <t>1.7.2011</t>
  </si>
  <si>
    <t>1.8.2011</t>
  </si>
  <si>
    <t>1.9.2011</t>
  </si>
  <si>
    <t>1.10.2011</t>
  </si>
  <si>
    <t>1.11.2011</t>
  </si>
  <si>
    <t>1.12.2011</t>
  </si>
  <si>
    <t>1.1.2012</t>
  </si>
  <si>
    <t>1.2.2012</t>
  </si>
  <si>
    <t>1.3.2012</t>
  </si>
  <si>
    <t>1.4.2012</t>
  </si>
  <si>
    <t>1.5.2012</t>
  </si>
  <si>
    <t>1.6.2012</t>
  </si>
  <si>
    <t>1.7.2012</t>
  </si>
  <si>
    <t>1.8.2012</t>
  </si>
  <si>
    <t>1.9.2012</t>
  </si>
  <si>
    <t>1.10.2012</t>
  </si>
  <si>
    <t>1.11.2012</t>
  </si>
  <si>
    <t>1.12.2012</t>
  </si>
  <si>
    <t>1.1.2013</t>
  </si>
  <si>
    <t>1.2.2013</t>
  </si>
  <si>
    <t>1.3.2013</t>
  </si>
  <si>
    <t>1.4.2013</t>
  </si>
  <si>
    <t>1.5.2013</t>
  </si>
  <si>
    <t>1.6.2013</t>
  </si>
  <si>
    <t>1.7.2013</t>
  </si>
  <si>
    <t>1.8.2013</t>
  </si>
  <si>
    <t>1.9.2013</t>
  </si>
  <si>
    <t>1.10.2013</t>
  </si>
  <si>
    <t>1.11.2013</t>
  </si>
  <si>
    <t>1.12.2013</t>
  </si>
  <si>
    <t>1.1.2014</t>
  </si>
  <si>
    <t>1.2.2014</t>
  </si>
  <si>
    <t>1.3.2014</t>
  </si>
  <si>
    <t>1.4.2014</t>
  </si>
  <si>
    <t>1.5.2014</t>
  </si>
  <si>
    <t>1.6.2014</t>
  </si>
  <si>
    <t>1.7.2014</t>
  </si>
  <si>
    <t>1.8.2014</t>
  </si>
  <si>
    <t>1.9.2014</t>
  </si>
  <si>
    <t>1.10.2014</t>
  </si>
  <si>
    <t>1.11.2014</t>
  </si>
  <si>
    <t>1.12.2014</t>
  </si>
  <si>
    <t>1.1.2015</t>
  </si>
  <si>
    <t>1.2.2015</t>
  </si>
  <si>
    <t>1.3.2015</t>
  </si>
  <si>
    <t>1.4.2015</t>
  </si>
  <si>
    <t>1.5.2015</t>
  </si>
  <si>
    <t>1.6.2015</t>
  </si>
  <si>
    <t>1.7.2015</t>
  </si>
  <si>
    <t>1.8.2015</t>
  </si>
  <si>
    <t>1.9.2015</t>
  </si>
  <si>
    <t>1.10.2015</t>
  </si>
  <si>
    <t>1.11.2015</t>
  </si>
  <si>
    <t>1.12.2015</t>
  </si>
  <si>
    <t>Return NG</t>
  </si>
  <si>
    <t>Return Crude</t>
  </si>
  <si>
    <t>SMB</t>
  </si>
  <si>
    <t>HML</t>
  </si>
  <si>
    <t>ANADARKO PETROLEUM (~U$)</t>
  </si>
  <si>
    <t>APACHE (~U$)</t>
  </si>
  <si>
    <t>CABOT OIL &amp; GAS 'A' (~U$)</t>
  </si>
  <si>
    <t>CALLON PTL.DEL. (~U$)</t>
  </si>
  <si>
    <t>CHESAPEAKE ENERGY (~U$)</t>
  </si>
  <si>
    <t>BAKER HUGHES (~U$)</t>
  </si>
  <si>
    <t>BP PRUDHOE BAY RTY.TST. (~U$)</t>
  </si>
  <si>
    <t>CHEVRON (~U$)</t>
  </si>
  <si>
    <t>CLAYTON WILLIAMS EN. (~U$)</t>
  </si>
  <si>
    <t>COMSTOCK RES. (~U$)</t>
  </si>
  <si>
    <t>CONOCOPHILLIPS (~U$)</t>
  </si>
  <si>
    <t>CROSS TIMBERS RTY.UNT. (~U$)</t>
  </si>
  <si>
    <t>DENBURY RES. (~U$)</t>
  </si>
  <si>
    <t>DEVON ENERGY (~U$)</t>
  </si>
  <si>
    <t>DOM.RES.BLK.WARRIOR UTS. (~U$)</t>
  </si>
  <si>
    <t>ENBRIDGE ENERGY PTNS.LP (~U$)</t>
  </si>
  <si>
    <t>ENI SPA SPN.ADR 1:2 (~U$)</t>
  </si>
  <si>
    <t>ENSCO CLASS A (~U$)</t>
  </si>
  <si>
    <t>EOG RES. (~U$)</t>
  </si>
  <si>
    <t>EXXON MOBIL (~U$)</t>
  </si>
  <si>
    <t>GOODRICH PTL. (~U$)</t>
  </si>
  <si>
    <t>HALLIBURTON (~U$)</t>
  </si>
  <si>
    <t>HELMERICH &amp; PAYNE (~U$)</t>
  </si>
  <si>
    <t>HESS (~U$)</t>
  </si>
  <si>
    <t>HUGOTON ROYALTY TST. (~U$)</t>
  </si>
  <si>
    <t>MARATHON OIL (~U$)</t>
  </si>
  <si>
    <t>NABORS INDUSTRIES (~U$)</t>
  </si>
  <si>
    <t>NEWFIELD EXPLORATION (~U$)</t>
  </si>
  <si>
    <t>NOBLE CORPORATION (~U$)</t>
  </si>
  <si>
    <t>NOBLE ENERGY (~U$)</t>
  </si>
  <si>
    <t>OCCIDENTAL PTL. (~U$)</t>
  </si>
  <si>
    <t>OGE ENERGY (~U$)</t>
  </si>
  <si>
    <t>PANHANDLE OIL &amp; GAS (~U$)</t>
  </si>
  <si>
    <t>PERMIAN BASIN RTY.TST. (~U$)</t>
  </si>
  <si>
    <t>PETROQUEST ENERGY (~U$)</t>
  </si>
  <si>
    <t>PIONEER NTRL.RES. (~U$)</t>
  </si>
  <si>
    <t>PLAINS ALL AMER.PIPE.LP. UNIT (~U$)</t>
  </si>
  <si>
    <t>RANGE RES. (~U$)</t>
  </si>
  <si>
    <t>SABINE ROYALTY TST. (~U$)</t>
  </si>
  <si>
    <t>SAN JUAN BASIN RTY.TST. (~U$)</t>
  </si>
  <si>
    <t>SCHLUMBERGER (~U$)</t>
  </si>
  <si>
    <t>SM ENERGY (~U$)</t>
  </si>
  <si>
    <t>STONE ENERGY (~U$)</t>
  </si>
  <si>
    <t>SUNCOR ENERGY INCO.(NYS) (~U$)</t>
  </si>
  <si>
    <t>SWIFT ENERGY (~U$)</t>
  </si>
  <si>
    <t>TIDEWATER (~U$)</t>
  </si>
  <si>
    <t>WEATHERFORD INTL. (~U$)</t>
  </si>
  <si>
    <t>WILLIAMS (~U$)</t>
  </si>
  <si>
    <t>ATWOOD OCEANICS (~U$)</t>
  </si>
  <si>
    <t>ENERGEN (~U$)</t>
  </si>
  <si>
    <t>EQT (~U$)</t>
  </si>
  <si>
    <t>MURPHY OIL (~U$)</t>
  </si>
  <si>
    <t>PARKER DRILLING (~U$)</t>
  </si>
  <si>
    <t>ROWAN COMPANIES CL.A (~U$)</t>
  </si>
  <si>
    <t>OCEANEERING (~U$)</t>
  </si>
  <si>
    <t>UNIT (~U$)</t>
  </si>
  <si>
    <t>KEY ENERGY SVS. (~U$)</t>
  </si>
  <si>
    <t>RPC (~U$)</t>
  </si>
  <si>
    <t>BUCKEYE PARTNERS (~U$)</t>
  </si>
  <si>
    <t>ION GEOPHYSICAL (~U$)</t>
  </si>
  <si>
    <t>SUPERIOR ENERGY SVS. (~U$)</t>
  </si>
  <si>
    <t>VAALCO ENERGY (~U$)</t>
  </si>
  <si>
    <t>TRANSOCEAN (~U$)</t>
  </si>
  <si>
    <t>DIAMOND OFFS.DRL. (~U$)</t>
  </si>
  <si>
    <t>NATIONAL OILWELL VARCO (~U$)</t>
  </si>
  <si>
    <t>TC PIPELINES (~U$)</t>
  </si>
  <si>
    <t>741076(P)~U$</t>
  </si>
  <si>
    <t>921983(P)~U$</t>
  </si>
  <si>
    <t>542823(P)~U$</t>
  </si>
  <si>
    <t>133941(P)~U$</t>
  </si>
  <si>
    <t>327747(P)~U$</t>
  </si>
  <si>
    <t>921431(P)~U$</t>
  </si>
  <si>
    <t>541757(P)~U$</t>
  </si>
  <si>
    <t>905024(P)~U$</t>
  </si>
  <si>
    <t>328758(P)~U$</t>
  </si>
  <si>
    <t>512627(P)~U$</t>
  </si>
  <si>
    <t>901666(P)~U$</t>
  </si>
  <si>
    <t>325133(P)~U$</t>
  </si>
  <si>
    <t>311239(P)~U$</t>
  </si>
  <si>
    <t>271980(P)~U$</t>
  </si>
  <si>
    <t>132023(P)~U$</t>
  </si>
  <si>
    <t>546399(P)~U$</t>
  </si>
  <si>
    <t>867541(P)~U$</t>
  </si>
  <si>
    <t>992520(P)~U$</t>
  </si>
  <si>
    <t>500373(P)~U$</t>
  </si>
  <si>
    <t>905039(P)~U$</t>
  </si>
  <si>
    <t>930889(P)~U$</t>
  </si>
  <si>
    <t>904678(P)~U$</t>
  </si>
  <si>
    <t>921049(P)~U$</t>
  </si>
  <si>
    <t>905802(P)~U$</t>
  </si>
  <si>
    <t>696488(P)~U$</t>
  </si>
  <si>
    <t>544682(P)~U$</t>
  </si>
  <si>
    <t>916532(P)~U$</t>
  </si>
  <si>
    <t>357241(P)~U$</t>
  </si>
  <si>
    <t>702597(P)~U$</t>
  </si>
  <si>
    <t>906557(P)~U$</t>
  </si>
  <si>
    <t>905102(P)~U$</t>
  </si>
  <si>
    <t>902106(P)~U$</t>
  </si>
  <si>
    <t>517361(P)~U$</t>
  </si>
  <si>
    <t>993204(P)~U$</t>
  </si>
  <si>
    <t>326979(P)~U$</t>
  </si>
  <si>
    <t>895705(P)~U$</t>
  </si>
  <si>
    <t>689281(P)~U$</t>
  </si>
  <si>
    <t>543267(P)~U$</t>
  </si>
  <si>
    <t>938920(P)~U$</t>
  </si>
  <si>
    <t>993203(P)~U$</t>
  </si>
  <si>
    <t>912090(P)~U$</t>
  </si>
  <si>
    <t>327330(P)~U$</t>
  </si>
  <si>
    <t>329303(P)~U$</t>
  </si>
  <si>
    <t>357651(P)~U$</t>
  </si>
  <si>
    <t>997362(P)~U$</t>
  </si>
  <si>
    <t>907647(P)~U$</t>
  </si>
  <si>
    <t>929776(P)~U$</t>
  </si>
  <si>
    <t>922407(P)~U$</t>
  </si>
  <si>
    <t>922988(P)~U$</t>
  </si>
  <si>
    <t>912675(P)~U$</t>
  </si>
  <si>
    <t>904390(P)~U$</t>
  </si>
  <si>
    <t>906404(P)~U$</t>
  </si>
  <si>
    <t>930940(P)~U$</t>
  </si>
  <si>
    <t>907620(P)~U$</t>
  </si>
  <si>
    <t>906426(P)~U$</t>
  </si>
  <si>
    <t>755547(P)~U$</t>
  </si>
  <si>
    <t>993174(P)~U$</t>
  </si>
  <si>
    <t>999657(P)~U$</t>
  </si>
  <si>
    <t>511820(P)~U$</t>
  </si>
  <si>
    <t>544617(P)~U$</t>
  </si>
  <si>
    <t>326261(P)~U$</t>
  </si>
  <si>
    <t>327720(P)~U$</t>
  </si>
  <si>
    <t>322668(P)~U$</t>
  </si>
  <si>
    <t>311903(P)~U$</t>
  </si>
  <si>
    <t>884383(P)~U$</t>
  </si>
  <si>
    <t>699503(P)~U$</t>
  </si>
  <si>
    <t>Anadarko</t>
  </si>
  <si>
    <t>APACHE</t>
  </si>
  <si>
    <t>CABOT OIL</t>
  </si>
  <si>
    <t>Callon</t>
  </si>
  <si>
    <t>Chesapeake</t>
  </si>
  <si>
    <t>Baker H</t>
  </si>
  <si>
    <t>BP PRUDHOE</t>
  </si>
  <si>
    <t>Canadian NTRL</t>
  </si>
  <si>
    <t>Chevron</t>
  </si>
  <si>
    <t>China PTL</t>
  </si>
  <si>
    <t>Cimarex</t>
  </si>
  <si>
    <t>Clayton Will</t>
  </si>
  <si>
    <t>Comstock</t>
  </si>
  <si>
    <t>ConocoPhill</t>
  </si>
  <si>
    <t>Cross Timbers</t>
  </si>
  <si>
    <t>Denbury</t>
  </si>
  <si>
    <t>Devon</t>
  </si>
  <si>
    <t>Dom.RES.BlK</t>
  </si>
  <si>
    <t>Enbridge en</t>
  </si>
  <si>
    <t>ENCANA</t>
  </si>
  <si>
    <t>Eni SPA</t>
  </si>
  <si>
    <t>Ensco</t>
  </si>
  <si>
    <t>EOG RES</t>
  </si>
  <si>
    <t>EXXON MOB</t>
  </si>
  <si>
    <t>GOODRICH</t>
  </si>
  <si>
    <t>Halliburton</t>
  </si>
  <si>
    <t>HELMERICH</t>
  </si>
  <si>
    <t>HESS</t>
  </si>
  <si>
    <t>Hugoton</t>
  </si>
  <si>
    <t>Marathon</t>
  </si>
  <si>
    <t>Nabors</t>
  </si>
  <si>
    <t>NEWFIELD</t>
  </si>
  <si>
    <t>Noble CORP</t>
  </si>
  <si>
    <t>Noble Energy</t>
  </si>
  <si>
    <t>Occidental</t>
  </si>
  <si>
    <t>OGE ener</t>
  </si>
  <si>
    <t>Panhandle</t>
  </si>
  <si>
    <t>Penn Virg</t>
  </si>
  <si>
    <t>Permian Bas</t>
  </si>
  <si>
    <t>PetroChina</t>
  </si>
  <si>
    <t>Petroquest</t>
  </si>
  <si>
    <t>Pioneer</t>
  </si>
  <si>
    <t>Plains all am</t>
  </si>
  <si>
    <t>Range res</t>
  </si>
  <si>
    <t>Sabine Roy</t>
  </si>
  <si>
    <t>San Juan Bas</t>
  </si>
  <si>
    <t>Schlumberg</t>
  </si>
  <si>
    <t>SM ENERG</t>
  </si>
  <si>
    <t xml:space="preserve">Statoil </t>
  </si>
  <si>
    <t>Stone energ</t>
  </si>
  <si>
    <t>Suncor energ</t>
  </si>
  <si>
    <t>Swift</t>
  </si>
  <si>
    <t>Tidewater</t>
  </si>
  <si>
    <t>Ultra pet</t>
  </si>
  <si>
    <t>Weatherfo</t>
  </si>
  <si>
    <t>Williams</t>
  </si>
  <si>
    <t>Atwood</t>
  </si>
  <si>
    <t>Energen</t>
  </si>
  <si>
    <t>EQT</t>
  </si>
  <si>
    <t>Murphy</t>
  </si>
  <si>
    <t>Parker drill</t>
  </si>
  <si>
    <t>Rowan com</t>
  </si>
  <si>
    <t>Trecora</t>
  </si>
  <si>
    <t>Oceaneerin</t>
  </si>
  <si>
    <t>Unit</t>
  </si>
  <si>
    <t>Key energy</t>
  </si>
  <si>
    <t>RPC</t>
  </si>
  <si>
    <t>Buckeye</t>
  </si>
  <si>
    <t>ION GEO</t>
  </si>
  <si>
    <t>Superior</t>
  </si>
  <si>
    <t>Vaalco</t>
  </si>
  <si>
    <t>Transocean</t>
  </si>
  <si>
    <t>Diamond</t>
  </si>
  <si>
    <t>NOV</t>
  </si>
  <si>
    <t>TC PIPELIN</t>
  </si>
  <si>
    <t>Mean</t>
  </si>
  <si>
    <t>Max</t>
  </si>
  <si>
    <t>Min</t>
  </si>
  <si>
    <t>OBS</t>
  </si>
  <si>
    <t>STDEV</t>
  </si>
  <si>
    <t>Date</t>
  </si>
  <si>
    <t>Kurtose</t>
  </si>
  <si>
    <t>Skew</t>
  </si>
  <si>
    <t>Sub-Sector</t>
  </si>
  <si>
    <t>Exploration &amp; Production</t>
  </si>
  <si>
    <t>Integrated Oil &amp; Gas</t>
  </si>
  <si>
    <t>INtegrated Oil &amp; Gas</t>
  </si>
  <si>
    <t>Oil Equipment &amp; Services</t>
  </si>
  <si>
    <t>Pipelines</t>
  </si>
  <si>
    <t>OIl Equipment &amp; Services</t>
  </si>
  <si>
    <t>Royalty Trust</t>
  </si>
  <si>
    <t>Excess_Return S&amp;P</t>
  </si>
  <si>
    <t>1.2.2016</t>
  </si>
  <si>
    <t>CBOE SPX VOLATILITY VIX (NEW) - PRICE INDEX (~U$)</t>
  </si>
  <si>
    <t>CBOEVIX(PI)~U$</t>
  </si>
  <si>
    <t>S&amp;P 500 COMPOSITE - PRICE INDEX (~U$)</t>
  </si>
  <si>
    <t>S&amp;PCOMP(PI)~U$</t>
  </si>
  <si>
    <t>VIX</t>
  </si>
  <si>
    <t>Coefficient</t>
  </si>
  <si>
    <t>C1</t>
  </si>
  <si>
    <t>C2</t>
  </si>
  <si>
    <t>Bond1</t>
  </si>
  <si>
    <t>Bond2</t>
  </si>
  <si>
    <t>NG1</t>
  </si>
  <si>
    <t>NG2</t>
  </si>
  <si>
    <t>SP1</t>
  </si>
  <si>
    <t>SP2</t>
  </si>
  <si>
    <t>Apache</t>
  </si>
  <si>
    <t>ConocoPhillips</t>
  </si>
  <si>
    <t>Goodrich</t>
  </si>
  <si>
    <t>Helmerich</t>
  </si>
  <si>
    <t>Hess</t>
  </si>
  <si>
    <t>ION Geo</t>
  </si>
  <si>
    <t>Key Energy</t>
  </si>
  <si>
    <t>Newfield</t>
  </si>
  <si>
    <t>Oceaneering</t>
  </si>
  <si>
    <t>Parker Drill</t>
  </si>
  <si>
    <t>Weatherford</t>
  </si>
  <si>
    <t>VIX1</t>
  </si>
  <si>
    <t>VIX2</t>
  </si>
  <si>
    <t>CALLON</t>
  </si>
  <si>
    <t>CHESAPEAKE</t>
  </si>
  <si>
    <t>CHEVRON</t>
  </si>
  <si>
    <t>COMSTOCK</t>
  </si>
  <si>
    <t>CONOCOPHILLIPS</t>
  </si>
  <si>
    <t>CROSS TIMBERS</t>
  </si>
  <si>
    <t>ENI SPA</t>
  </si>
  <si>
    <t>EXXON MOBILE</t>
  </si>
  <si>
    <t>Haliburton</t>
  </si>
  <si>
    <t>OGE ENERGY</t>
  </si>
  <si>
    <t>Stone energy</t>
  </si>
  <si>
    <t>US BENCHMARK 10 YEAR DS GOVT. INDEX - INTEREST YIELD</t>
  </si>
  <si>
    <t>S08729(IY)</t>
  </si>
  <si>
    <t>Kurtosis</t>
  </si>
  <si>
    <t>Delta yield</t>
  </si>
  <si>
    <t>LN-Trans VIX</t>
  </si>
  <si>
    <t>Portefølje explor</t>
  </si>
  <si>
    <t>Portefølje pipe</t>
  </si>
  <si>
    <t>Portefølje royal</t>
  </si>
  <si>
    <t>St.dev</t>
  </si>
  <si>
    <t>P explor</t>
  </si>
  <si>
    <t>P equip</t>
  </si>
  <si>
    <t>P integ</t>
  </si>
  <si>
    <t>P pipe</t>
  </si>
  <si>
    <t>P royal</t>
  </si>
  <si>
    <t>P alle</t>
  </si>
  <si>
    <t>Portefølje sektor</t>
  </si>
  <si>
    <t>Portefølje_integ</t>
  </si>
  <si>
    <t>Portefølje_equip</t>
  </si>
  <si>
    <t>Crude</t>
  </si>
  <si>
    <t>Oil n Gas</t>
  </si>
  <si>
    <t>S&amp;P</t>
  </si>
  <si>
    <t>Exploration and Production</t>
  </si>
  <si>
    <t>Equipment and services</t>
  </si>
  <si>
    <t>Integrated oil and gas</t>
  </si>
  <si>
    <t>Pipeline</t>
  </si>
  <si>
    <t>Royalty trust</t>
  </si>
  <si>
    <t>All sectors</t>
  </si>
  <si>
    <t>ANADARKO PETROLEUM</t>
  </si>
  <si>
    <t>CABOT OIL &amp; GAS</t>
  </si>
  <si>
    <t>BAKER HUGHES</t>
  </si>
  <si>
    <t>CLAYTON WILLIAMS</t>
  </si>
  <si>
    <t>DENBURY</t>
  </si>
  <si>
    <t>DEVON</t>
  </si>
  <si>
    <t>DOM.RES.BlK</t>
  </si>
  <si>
    <t>ENBRIDGE EN</t>
  </si>
  <si>
    <t>ENSCO INTL.</t>
  </si>
  <si>
    <t>EOG RES.</t>
  </si>
  <si>
    <t>HALLIBURTON</t>
  </si>
  <si>
    <t>HELMERICH PAYNE</t>
  </si>
  <si>
    <t>HUGOTON</t>
  </si>
  <si>
    <t>MARATHON OIL</t>
  </si>
  <si>
    <t>NABORS INDS.</t>
  </si>
  <si>
    <t>NOBLE CORP</t>
  </si>
  <si>
    <t>NOBLE ENERGY</t>
  </si>
  <si>
    <t>OCCIDENTAL</t>
  </si>
  <si>
    <t>PANHANDLE</t>
  </si>
  <si>
    <t>PERMIAN BASIN</t>
  </si>
  <si>
    <t>PETROQUEST</t>
  </si>
  <si>
    <t>PIONEER</t>
  </si>
  <si>
    <t>PLAIN ALL AMERICAN</t>
  </si>
  <si>
    <t>RANGE RESOURCES</t>
  </si>
  <si>
    <t>SABINE ROY</t>
  </si>
  <si>
    <t>SAN JUAN BASIN</t>
  </si>
  <si>
    <t>SCHLUMBERGER</t>
  </si>
  <si>
    <t>SM ENERGY</t>
  </si>
  <si>
    <t>STONE ENERGY</t>
  </si>
  <si>
    <t>SUNCOR ENERGY</t>
  </si>
  <si>
    <t>SWIFT</t>
  </si>
  <si>
    <t>TIDEWATER</t>
  </si>
  <si>
    <t>WEATHERFORD INTL.</t>
  </si>
  <si>
    <t>WILLIAMS</t>
  </si>
  <si>
    <t>ATWOOD</t>
  </si>
  <si>
    <t>ENERGEN</t>
  </si>
  <si>
    <t>MURPHY OIL</t>
  </si>
  <si>
    <t>PARKER DRILLING</t>
  </si>
  <si>
    <t>ROWAN COS.</t>
  </si>
  <si>
    <t>OCEANEERING</t>
  </si>
  <si>
    <t>UNIT</t>
  </si>
  <si>
    <t>KEY ENERGY</t>
  </si>
  <si>
    <t>BUCKEYE</t>
  </si>
  <si>
    <t>SUPERIOR</t>
  </si>
  <si>
    <t>VAALCO</t>
  </si>
  <si>
    <t>TRANSOCEAN</t>
  </si>
  <si>
    <t>DIAMOND</t>
  </si>
  <si>
    <t>NATIONAL OILWELL VARCO</t>
  </si>
  <si>
    <t>Company name</t>
  </si>
  <si>
    <t>Portfolios</t>
  </si>
  <si>
    <t>598,91</t>
  </si>
  <si>
    <t>676,98</t>
  </si>
  <si>
    <t>759,48</t>
  </si>
  <si>
    <t>1.4.2016</t>
  </si>
  <si>
    <t>FTSE USA OIL &amp; GAS - TOT RETURN IND (~U$)</t>
  </si>
  <si>
    <t>F1USO1L(RI)~U$</t>
  </si>
  <si>
    <t>545,5</t>
  </si>
  <si>
    <t>563,05</t>
  </si>
  <si>
    <t>541,35</t>
  </si>
  <si>
    <t>582,66</t>
  </si>
  <si>
    <t>625,22</t>
  </si>
  <si>
    <t>599,11</t>
  </si>
  <si>
    <t>587,63</t>
  </si>
  <si>
    <t>636,45</t>
  </si>
  <si>
    <t>669,65</t>
  </si>
  <si>
    <t>659,53</t>
  </si>
  <si>
    <t>627,17</t>
  </si>
  <si>
    <t>654,4</t>
  </si>
  <si>
    <t>628,99</t>
  </si>
  <si>
    <t>627,18</t>
  </si>
  <si>
    <t>602,94</t>
  </si>
  <si>
    <t>682,39</t>
  </si>
  <si>
    <t>684,29</t>
  </si>
  <si>
    <t>636,39</t>
  </si>
  <si>
    <t>622,93</t>
  </si>
  <si>
    <t>603,75</t>
  </si>
  <si>
    <t>565,54</t>
  </si>
  <si>
    <t>603,16</t>
  </si>
  <si>
    <t>575,55</t>
  </si>
  <si>
    <t>603,5</t>
  </si>
  <si>
    <t>591,48</t>
  </si>
  <si>
    <t>625,14</t>
  </si>
  <si>
    <t>658,35</t>
  </si>
  <si>
    <t>631,62</t>
  </si>
  <si>
    <t>608,25</t>
  </si>
  <si>
    <t>613,55</t>
  </si>
  <si>
    <t>508,3</t>
  </si>
  <si>
    <t>547,09</t>
  </si>
  <si>
    <t>522,54</t>
  </si>
  <si>
    <t>525,4</t>
  </si>
  <si>
    <t>531,54</t>
  </si>
  <si>
    <t>533,42</t>
  </si>
  <si>
    <t>525,22</t>
  </si>
  <si>
    <t>532,53</t>
  </si>
  <si>
    <t>542,99</t>
  </si>
  <si>
    <t>582,31</t>
  </si>
  <si>
    <t>576,9</t>
  </si>
  <si>
    <t>559,67</t>
  </si>
  <si>
    <t>598,17</t>
  </si>
  <si>
    <t>596,8</t>
  </si>
  <si>
    <t>591,69</t>
  </si>
  <si>
    <t>604,84</t>
  </si>
  <si>
    <t>683,18</t>
  </si>
  <si>
    <t>727,47</t>
  </si>
  <si>
    <t>704,87</t>
  </si>
  <si>
    <t>735,44</t>
  </si>
  <si>
    <t>728,77</t>
  </si>
  <si>
    <t>783,67</t>
  </si>
  <si>
    <t>789,47</t>
  </si>
  <si>
    <t>854,31</t>
  </si>
  <si>
    <t>842,29</t>
  </si>
  <si>
    <t>881,33</t>
  </si>
  <si>
    <t>847,83</t>
  </si>
  <si>
    <t>918,28</t>
  </si>
  <si>
    <t>1042,63</t>
  </si>
  <si>
    <t>1052,32</t>
  </si>
  <si>
    <t>988,76</t>
  </si>
  <si>
    <t>1009,05</t>
  </si>
  <si>
    <t>1070,28</t>
  </si>
  <si>
    <t>1124,63</t>
  </si>
  <si>
    <t>1207,55</t>
  </si>
  <si>
    <t>1246,72</t>
  </si>
  <si>
    <t>1144,41</t>
  </si>
  <si>
    <t>1192,08</t>
  </si>
  <si>
    <t>1169,85</t>
  </si>
  <si>
    <t>1307,2</t>
  </si>
  <si>
    <t>1241,22</t>
  </si>
  <si>
    <t>1279,4</t>
  </si>
  <si>
    <t>1355,18</t>
  </si>
  <si>
    <t>1302,89</t>
  </si>
  <si>
    <t>1340,34</t>
  </si>
  <si>
    <t>1391,21</t>
  </si>
  <si>
    <t>1347,27</t>
  </si>
  <si>
    <t>1279,78</t>
  </si>
  <si>
    <t>1341,78</t>
  </si>
  <si>
    <t>1476,12</t>
  </si>
  <si>
    <t>1440,04</t>
  </si>
  <si>
    <t>1430,59</t>
  </si>
  <si>
    <t>1385,15</t>
  </si>
  <si>
    <t>1491,54</t>
  </si>
  <si>
    <t>1556,78</t>
  </si>
  <si>
    <t>1680,32</t>
  </si>
  <si>
    <t>1716,83</t>
  </si>
  <si>
    <t>1708,69</t>
  </si>
  <si>
    <t>1722,34</t>
  </si>
  <si>
    <t>1887,67</t>
  </si>
  <si>
    <t>1831,4</t>
  </si>
  <si>
    <t>1815,54</t>
  </si>
  <si>
    <t>1941,34</t>
  </si>
  <si>
    <t>1740,39</t>
  </si>
  <si>
    <t>1867,4</t>
  </si>
  <si>
    <t>1845,24</t>
  </si>
  <si>
    <t>1961,08</t>
  </si>
  <si>
    <t>2070,95</t>
  </si>
  <si>
    <t>2128,48</t>
  </si>
  <si>
    <t>1821,5</t>
  </si>
  <si>
    <t>1582,72</t>
  </si>
  <si>
    <t>1287,35</t>
  </si>
  <si>
    <t>1197,08</t>
  </si>
  <si>
    <t>1278,48</t>
  </si>
  <si>
    <t>1228,58</t>
  </si>
  <si>
    <t>1027,56</t>
  </si>
  <si>
    <t>1161,81</t>
  </si>
  <si>
    <t>1238,38</t>
  </si>
  <si>
    <t>1386,38</t>
  </si>
  <si>
    <t>1274,2</t>
  </si>
  <si>
    <t>1357,3</t>
  </si>
  <si>
    <t>1315,9</t>
  </si>
  <si>
    <t>1362,61</t>
  </si>
  <si>
    <t>1448,38</t>
  </si>
  <si>
    <t>1506,03</t>
  </si>
  <si>
    <t>1468,89</t>
  </si>
  <si>
    <t>1445,58</t>
  </si>
  <si>
    <t>1443,52</t>
  </si>
  <si>
    <t>1498,84</t>
  </si>
  <si>
    <t>1551,16</t>
  </si>
  <si>
    <t>1295,11</t>
  </si>
  <si>
    <t>1271,28</t>
  </si>
  <si>
    <t>1425,13</t>
  </si>
  <si>
    <t>1368,9</t>
  </si>
  <si>
    <t>1464,14</t>
  </si>
  <si>
    <t>1527,87</t>
  </si>
  <si>
    <t>1652,28</t>
  </si>
  <si>
    <t>1764,65</t>
  </si>
  <si>
    <t>1913,75</t>
  </si>
  <si>
    <t>1983,58</t>
  </si>
  <si>
    <t>2049,38</t>
  </si>
  <si>
    <t>2040,77</t>
  </si>
  <si>
    <t>1932,22</t>
  </si>
  <si>
    <t>1959,77</t>
  </si>
  <si>
    <t>1958,74</t>
  </si>
  <si>
    <t>1750,08</t>
  </si>
  <si>
    <t>1494,47</t>
  </si>
  <si>
    <t>1748,47</t>
  </si>
  <si>
    <t>1830,71</t>
  </si>
  <si>
    <t>1824,76</t>
  </si>
  <si>
    <t>1864,5</t>
  </si>
  <si>
    <t>1988,24</t>
  </si>
  <si>
    <t>1921,21</t>
  </si>
  <si>
    <t>1909,01</t>
  </si>
  <si>
    <t>1653,87</t>
  </si>
  <si>
    <t>1788,12</t>
  </si>
  <si>
    <t>1874,83</t>
  </si>
  <si>
    <t>1906,91</t>
  </si>
  <si>
    <t>1983,66</t>
  </si>
  <si>
    <t>1939,63</t>
  </si>
  <si>
    <t>1889,18</t>
  </si>
  <si>
    <t>1913,14</t>
  </si>
  <si>
    <t>2084,27</t>
  </si>
  <si>
    <t>2067,93</t>
  </si>
  <si>
    <t>2113,92</t>
  </si>
  <si>
    <t>2061,34</t>
  </si>
  <si>
    <t>2168,78</t>
  </si>
  <si>
    <t>2114,49</t>
  </si>
  <si>
    <t>2238,47</t>
  </si>
  <si>
    <t>2177,34</t>
  </si>
  <si>
    <t>2231,84</t>
  </si>
  <si>
    <t>2302,81</t>
  </si>
  <si>
    <t>2326,7</t>
  </si>
  <si>
    <t>2395,5</t>
  </si>
  <si>
    <t>2202,73</t>
  </si>
  <si>
    <t>2351,42</t>
  </si>
  <si>
    <t>2439,27</t>
  </si>
  <si>
    <t>2540,14</t>
  </si>
  <si>
    <t>2582,85</t>
  </si>
  <si>
    <t>2723,54</t>
  </si>
  <si>
    <t>2609,94</t>
  </si>
  <si>
    <t>2694,02</t>
  </si>
  <si>
    <t>2440,24</t>
  </si>
  <si>
    <t>2359,53</t>
  </si>
  <si>
    <t>2197,51</t>
  </si>
  <si>
    <t>2189,97</t>
  </si>
  <si>
    <t>2152,69</t>
  </si>
  <si>
    <t>2140,62</t>
  </si>
  <si>
    <t>2284,83</t>
  </si>
  <si>
    <t>2166,16</t>
  </si>
  <si>
    <t>2068,72</t>
  </si>
  <si>
    <t>1893,96</t>
  </si>
  <si>
    <t>1785,82</t>
  </si>
  <si>
    <t>1726,66</t>
  </si>
  <si>
    <t>1968,53</t>
  </si>
  <si>
    <t>1933,69</t>
  </si>
  <si>
    <t>St.error</t>
  </si>
  <si>
    <t>Z</t>
  </si>
  <si>
    <t>Prob</t>
  </si>
  <si>
    <t>CRUDE1</t>
  </si>
  <si>
    <t>CRUDE2</t>
  </si>
  <si>
    <t>SMB1</t>
  </si>
  <si>
    <t>SMB2</t>
  </si>
  <si>
    <t>HML1</t>
  </si>
  <si>
    <t>HML2</t>
  </si>
  <si>
    <t>C Høy</t>
  </si>
  <si>
    <t>C Lav</t>
  </si>
  <si>
    <t xml:space="preserve">SP Høy </t>
  </si>
  <si>
    <t>SP LAV</t>
  </si>
  <si>
    <t>Crude Høy</t>
  </si>
  <si>
    <t>Crude lav</t>
  </si>
  <si>
    <t>NG Høy</t>
  </si>
  <si>
    <t>NG lav</t>
  </si>
  <si>
    <t>Bond Høy</t>
  </si>
  <si>
    <t>Bond Lav</t>
  </si>
  <si>
    <t xml:space="preserve">SMB Høy </t>
  </si>
  <si>
    <t>SMB lav</t>
  </si>
  <si>
    <t>HML Høy</t>
  </si>
  <si>
    <t>HML Lav</t>
  </si>
  <si>
    <t xml:space="preserve">VIX Høy </t>
  </si>
  <si>
    <t>Vix Lav</t>
  </si>
  <si>
    <t>Sigma 1</t>
  </si>
  <si>
    <t>1,20553**</t>
  </si>
  <si>
    <t>0,938494***</t>
  </si>
  <si>
    <t>0,423396***</t>
  </si>
  <si>
    <t>0,058787*</t>
  </si>
  <si>
    <t>Sigma 2</t>
  </si>
  <si>
    <t>-0,121742**</t>
  </si>
  <si>
    <t>2,029568***</t>
  </si>
  <si>
    <t>0,44059***</t>
  </si>
  <si>
    <t>-0,258454*</t>
  </si>
  <si>
    <t>0,646644***</t>
  </si>
  <si>
    <t>0,434435***</t>
  </si>
  <si>
    <t>-0,738724**</t>
  </si>
  <si>
    <t>0,042064**</t>
  </si>
  <si>
    <t>´-0,121742**</t>
  </si>
  <si>
    <t>´-0,258454*</t>
  </si>
  <si>
    <t>´-0,738724**</t>
  </si>
  <si>
    <t>*</t>
  </si>
  <si>
    <t>1,186927***</t>
  </si>
  <si>
    <t>0,586196***</t>
  </si>
  <si>
    <t>-0,715047***</t>
  </si>
  <si>
    <t>0,348948***</t>
  </si>
  <si>
    <t>-0,495438**</t>
  </si>
  <si>
    <t>0,979309***</t>
  </si>
  <si>
    <t>-0,401112*</t>
  </si>
  <si>
    <t>1,09343***</t>
  </si>
  <si>
    <t>-0,326588***</t>
  </si>
  <si>
    <t>-0,662238***</t>
  </si>
  <si>
    <t>0,476055***</t>
  </si>
  <si>
    <t>-0,757481***</t>
  </si>
  <si>
    <t>2,187736***</t>
  </si>
  <si>
    <t>0,391332**</t>
  </si>
  <si>
    <t>-0,580816***</t>
  </si>
  <si>
    <t>0,098316***</t>
  </si>
  <si>
    <t>Baker Hughes</t>
  </si>
  <si>
    <t>0,522579**</t>
  </si>
  <si>
    <t>1,243981***</t>
  </si>
  <si>
    <t>´-0,227809**</t>
  </si>
  <si>
    <t>0,568945***</t>
  </si>
  <si>
    <t>0,266189***</t>
  </si>
  <si>
    <t>0,581747***</t>
  </si>
  <si>
    <t>0,573762**</t>
  </si>
  <si>
    <t>´-0,550681**</t>
  </si>
  <si>
    <t>´-0,036936*</t>
  </si>
  <si>
    <t>-0,287434***</t>
  </si>
  <si>
    <t>1,837679***</t>
  </si>
  <si>
    <t>-1,111508***</t>
  </si>
  <si>
    <t>2,081861***</t>
  </si>
  <si>
    <t>0,280353***</t>
  </si>
  <si>
    <t>-0,278549*</t>
  </si>
  <si>
    <t>-1,73665***</t>
  </si>
  <si>
    <t>-2,572561***</t>
  </si>
  <si>
    <t>0,133586***</t>
  </si>
  <si>
    <t>1,074607***</t>
  </si>
  <si>
    <t>0,452053***</t>
  </si>
  <si>
    <t>0,222229*</t>
  </si>
  <si>
    <t>0,38248***</t>
  </si>
  <si>
    <t>0,392375***</t>
  </si>
  <si>
    <t>0,09432***</t>
  </si>
  <si>
    <t>0,348192**</t>
  </si>
  <si>
    <t>-1,033755***</t>
  </si>
  <si>
    <t>0,944704***</t>
  </si>
  <si>
    <t>0,026954*</t>
  </si>
  <si>
    <t>BP Prudhoe</t>
  </si>
  <si>
    <t>´-0,326588***</t>
  </si>
  <si>
    <t>´-0,662238***</t>
  </si>
  <si>
    <t>´-0,757481***</t>
  </si>
  <si>
    <t>´-0,580816***</t>
  </si>
  <si>
    <t>-0,188852*</t>
  </si>
  <si>
    <t>2,588815***</t>
  </si>
  <si>
    <t>1,037677***</t>
  </si>
  <si>
    <t>0,401611***</t>
  </si>
  <si>
    <t>0,226461***</t>
  </si>
  <si>
    <t>-0,849114**</t>
  </si>
  <si>
    <t>-0,932404***</t>
  </si>
  <si>
    <t>0,072486**</t>
  </si>
  <si>
    <t>-0,792784***</t>
  </si>
  <si>
    <t>1,014236***</t>
  </si>
  <si>
    <t>0,525372**</t>
  </si>
  <si>
    <t>0,528241***</t>
  </si>
  <si>
    <t>0,700805***</t>
  </si>
  <si>
    <t>0,185675***</t>
  </si>
  <si>
    <t>-1,674841**</t>
  </si>
  <si>
    <t>0,260922***</t>
  </si>
  <si>
    <t>´-0,178422**</t>
  </si>
  <si>
    <t>´-0,702393***</t>
  </si>
  <si>
    <t>0,38581***</t>
  </si>
  <si>
    <t>0,394177***</t>
  </si>
  <si>
    <t>0,076204*</t>
  </si>
  <si>
    <t>1,433419***</t>
  </si>
  <si>
    <t>´-1,716759**</t>
  </si>
  <si>
    <t>0,19046*</t>
  </si>
  <si>
    <t>0,232835*</t>
  </si>
  <si>
    <t>0,070247**</t>
  </si>
  <si>
    <t>1,53013***</t>
  </si>
  <si>
    <t>1,34275***</t>
  </si>
  <si>
    <t>0,199777**</t>
  </si>
  <si>
    <t>0,246078***</t>
  </si>
  <si>
    <t>-1,33457***</t>
  </si>
  <si>
    <t>0,943308***</t>
  </si>
  <si>
    <t>0,340934***</t>
  </si>
  <si>
    <t>0,423799***</t>
  </si>
  <si>
    <t>0,097309**</t>
  </si>
  <si>
    <t>0,478361***</t>
  </si>
  <si>
    <t>-1,023165***</t>
  </si>
  <si>
    <t>-0,736461***</t>
  </si>
  <si>
    <t>1,465439***</t>
  </si>
  <si>
    <t>Cabot</t>
  </si>
  <si>
    <t>´-1,033755***</t>
  </si>
  <si>
    <t>1,115979***</t>
  </si>
  <si>
    <t>0,439391***</t>
  </si>
  <si>
    <t>0,558356***</t>
  </si>
  <si>
    <t>0,804095***</t>
  </si>
  <si>
    <t>0,200599***</t>
  </si>
  <si>
    <t>0,203788**</t>
  </si>
  <si>
    <t>0,433829*</t>
  </si>
  <si>
    <t>-0,763773***</t>
  </si>
  <si>
    <t>1,760911***</t>
  </si>
  <si>
    <t>0,272871**</t>
  </si>
  <si>
    <t>0,62937***</t>
  </si>
  <si>
    <t>0,32572***</t>
  </si>
  <si>
    <t>0,232901**</t>
  </si>
  <si>
    <t>-1,357843***</t>
  </si>
  <si>
    <t>0,423526**</t>
  </si>
  <si>
    <t>-1,048839***</t>
  </si>
  <si>
    <t>0,46007**</t>
  </si>
  <si>
    <t>´-0,188852*</t>
  </si>
  <si>
    <t>´-0,849114**</t>
  </si>
  <si>
    <t>´-0,932404***</t>
  </si>
  <si>
    <t>0,096333***</t>
  </si>
  <si>
    <t>0,775857***</t>
  </si>
  <si>
    <t>1,672372***</t>
  </si>
  <si>
    <t>0,216714**</t>
  </si>
  <si>
    <t>0,590408***</t>
  </si>
  <si>
    <t>0,045497***</t>
  </si>
  <si>
    <t>0,106715**</t>
  </si>
  <si>
    <t>-0,235283***</t>
  </si>
  <si>
    <t>-0,802552***</t>
  </si>
  <si>
    <t>-0,050499***</t>
  </si>
  <si>
    <t>1,109998**</t>
  </si>
  <si>
    <t>-0,10936**</t>
  </si>
  <si>
    <t>0,331605**</t>
  </si>
  <si>
    <t>2,285537***</t>
  </si>
  <si>
    <t>0,198067***</t>
  </si>
  <si>
    <t>1,116366*</t>
  </si>
  <si>
    <t>0,085443**</t>
  </si>
  <si>
    <t>-0,437228**</t>
  </si>
  <si>
    <t>0,035886**</t>
  </si>
  <si>
    <t>Chesakape</t>
  </si>
  <si>
    <t>´-0,792784***</t>
  </si>
  <si>
    <t>´-1,674841**</t>
  </si>
  <si>
    <t>1,355204***</t>
  </si>
  <si>
    <t>0,979363***</t>
  </si>
  <si>
    <t>0,401156***</t>
  </si>
  <si>
    <t>0,493782***</t>
  </si>
  <si>
    <t>0,100803**</t>
  </si>
  <si>
    <t>`-1,321759***</t>
  </si>
  <si>
    <t>-0,559126**</t>
  </si>
  <si>
    <t>0,755763***</t>
  </si>
  <si>
    <t>0,359394***</t>
  </si>
  <si>
    <t>0,145108*</t>
  </si>
  <si>
    <t>0,303544***</t>
  </si>
  <si>
    <t>0,093044***</t>
  </si>
  <si>
    <t>-0,335917*</t>
  </si>
  <si>
    <t>-0,359916*</t>
  </si>
  <si>
    <t>Sigma1</t>
  </si>
  <si>
    <t>0,840613***</t>
  </si>
  <si>
    <t>0,898881***</t>
  </si>
  <si>
    <t>0,304612***</t>
  </si>
  <si>
    <t>-0,61131**</t>
  </si>
  <si>
    <t>0,191855**</t>
  </si>
  <si>
    <t>1,55879***</t>
  </si>
  <si>
    <t>1,775822***</t>
  </si>
  <si>
    <t>0,44355***</t>
  </si>
  <si>
    <t>0,156924**</t>
  </si>
  <si>
    <t>0,339572*</t>
  </si>
  <si>
    <t>-0,856361**</t>
  </si>
  <si>
    <t>0,194541**</t>
  </si>
  <si>
    <t>-0,065765**</t>
  </si>
  <si>
    <t>Sigma2</t>
  </si>
  <si>
    <t>-0,725812***</t>
  </si>
  <si>
    <t>0,251309***</t>
  </si>
  <si>
    <t>0,34309***</t>
  </si>
  <si>
    <t>0,293319***</t>
  </si>
  <si>
    <t>2,13977***</t>
  </si>
  <si>
    <t>1,700649***</t>
  </si>
  <si>
    <t>0,204338***</t>
  </si>
  <si>
    <t>Log likelihood</t>
  </si>
  <si>
    <t>Clayton Williams</t>
  </si>
  <si>
    <t>´-0,287434***</t>
  </si>
  <si>
    <t>´-1,111508***</t>
  </si>
  <si>
    <t>´-0,278549*</t>
  </si>
  <si>
    <t>´-1,73665***</t>
  </si>
  <si>
    <t>´-2,572561***</t>
  </si>
  <si>
    <t>1,040247***</t>
  </si>
  <si>
    <t>1,026836***</t>
  </si>
  <si>
    <t>0,298305**</t>
  </si>
  <si>
    <t>0,504441***</t>
  </si>
  <si>
    <t>P11</t>
  </si>
  <si>
    <t>-0,457768***</t>
  </si>
  <si>
    <t>0,915917***</t>
  </si>
  <si>
    <t>1,783268***</t>
  </si>
  <si>
    <t>0,313312***</t>
  </si>
  <si>
    <t>0,70549***</t>
  </si>
  <si>
    <t>-0,179174*</t>
  </si>
  <si>
    <t>-0,454178**</t>
  </si>
  <si>
    <t>1,467429***</t>
  </si>
  <si>
    <t>0,478628**</t>
  </si>
  <si>
    <t>0,096615**</t>
  </si>
  <si>
    <t>P12</t>
  </si>
  <si>
    <t>´-1,33457***</t>
  </si>
  <si>
    <t>-0,150851**</t>
  </si>
  <si>
    <t>0,113327*</t>
  </si>
  <si>
    <t>0,973805***</t>
  </si>
  <si>
    <t>0,720996***</t>
  </si>
  <si>
    <t>0,768281***</t>
  </si>
  <si>
    <t>0,176968***</t>
  </si>
  <si>
    <t>0,120063**</t>
  </si>
  <si>
    <t>-0,251519*</t>
  </si>
  <si>
    <t>0,723481***</t>
  </si>
  <si>
    <t>0,064686***</t>
  </si>
  <si>
    <t>-0,048129**</t>
  </si>
  <si>
    <t>P21</t>
  </si>
  <si>
    <t>0,787682**</t>
  </si>
  <si>
    <t>0,774718***</t>
  </si>
  <si>
    <t>-0,635637**</t>
  </si>
  <si>
    <t>0,395215***</t>
  </si>
  <si>
    <t>-0,74532*</t>
  </si>
  <si>
    <t>P22</t>
  </si>
  <si>
    <t>0,097328**</t>
  </si>
  <si>
    <t>1,216835***</t>
  </si>
  <si>
    <t>0,496384***</t>
  </si>
  <si>
    <t>0,209243***</t>
  </si>
  <si>
    <t>0,321774**</t>
  </si>
  <si>
    <t>´-0,517371***</t>
  </si>
  <si>
    <t>´-0,633315**</t>
  </si>
  <si>
    <t>´-0,028762**</t>
  </si>
  <si>
    <t>-0,155111***</t>
  </si>
  <si>
    <t>0,614362***</t>
  </si>
  <si>
    <t>0,375202***</t>
  </si>
  <si>
    <t>0,327069***</t>
  </si>
  <si>
    <t>0,17711***</t>
  </si>
  <si>
    <t>0,256732***</t>
  </si>
  <si>
    <t>-0,106728***</t>
  </si>
  <si>
    <t>-0,275103***</t>
  </si>
  <si>
    <t>-0,321093***</t>
  </si>
  <si>
    <t>0,057936***</t>
  </si>
  <si>
    <t>Duration1</t>
  </si>
  <si>
    <t>1,579564***</t>
  </si>
  <si>
    <t>2,234482***</t>
  </si>
  <si>
    <t>0,523118***</t>
  </si>
  <si>
    <t>0,710637***</t>
  </si>
  <si>
    <t>0,127896**</t>
  </si>
  <si>
    <t>0,394189***</t>
  </si>
  <si>
    <t>0,10333**</t>
  </si>
  <si>
    <t>0,347738***</t>
  </si>
  <si>
    <t>`-0,509427*</t>
  </si>
  <si>
    <t>0,209825***</t>
  </si>
  <si>
    <t>0,049766***</t>
  </si>
  <si>
    <t>Duration2</t>
  </si>
  <si>
    <t>´-0,763773***</t>
  </si>
  <si>
    <t>3,634618***</t>
  </si>
  <si>
    <t>4,427223*</t>
  </si>
  <si>
    <t>1,148273***</t>
  </si>
  <si>
    <t>3,414664***</t>
  </si>
  <si>
    <t>0,179967*</t>
  </si>
  <si>
    <t>-3,863311***</t>
  </si>
  <si>
    <t>0,261822***</t>
  </si>
  <si>
    <t>-5,801052***</t>
  </si>
  <si>
    <t>0,327267**</t>
  </si>
  <si>
    <t>-11,42865***</t>
  </si>
  <si>
    <t>-1,436526***</t>
  </si>
  <si>
    <t>-0,170256**</t>
  </si>
  <si>
    <t>0,939915***</t>
  </si>
  <si>
    <t>-0,369689**</t>
  </si>
  <si>
    <t>0,397799***</t>
  </si>
  <si>
    <t>0,102494**</t>
  </si>
  <si>
    <t>0,643638*</t>
  </si>
  <si>
    <t>-0,139922*</t>
  </si>
  <si>
    <t>-0,614373**</t>
  </si>
  <si>
    <t>0,523754**</t>
  </si>
  <si>
    <t>-0,518502*</t>
  </si>
  <si>
    <t>0,054748**</t>
  </si>
  <si>
    <t>´-1,357843***</t>
  </si>
  <si>
    <t>´-1,048839***</t>
  </si>
  <si>
    <t>2,432957**</t>
  </si>
  <si>
    <t>0,544258*</t>
  </si>
  <si>
    <t>0,955867***</t>
  </si>
  <si>
    <t>-1,554589***</t>
  </si>
  <si>
    <t>1,397282***</t>
  </si>
  <si>
    <t>0,889436***</t>
  </si>
  <si>
    <t>0,531878***</t>
  </si>
  <si>
    <t>0,45063***</t>
  </si>
  <si>
    <t>0,150639**</t>
  </si>
  <si>
    <t>0,254234***</t>
  </si>
  <si>
    <t>-0,957734***</t>
  </si>
  <si>
    <t>1,809123***</t>
  </si>
  <si>
    <t>´-0,235283***</t>
  </si>
  <si>
    <t>´-0,802552***</t>
  </si>
  <si>
    <t>´-0,050499***</t>
  </si>
  <si>
    <t>0,861995*</t>
  </si>
  <si>
    <t>0,441102***</t>
  </si>
  <si>
    <t>1,834614***</t>
  </si>
  <si>
    <t>0,386675***</t>
  </si>
  <si>
    <t>0,720077***</t>
  </si>
  <si>
    <t>0,141051***</t>
  </si>
  <si>
    <t>0,459964***</t>
  </si>
  <si>
    <t>-3,414289***</t>
  </si>
  <si>
    <t>-0,42681**</t>
  </si>
  <si>
    <t>1,575938***</t>
  </si>
  <si>
    <t>-1,844378***</t>
  </si>
  <si>
    <t>0,769205*</t>
  </si>
  <si>
    <t>0,565796***</t>
  </si>
  <si>
    <t>0,252177***</t>
  </si>
  <si>
    <t>0,209988*</t>
  </si>
  <si>
    <t>0,05971*</t>
  </si>
  <si>
    <t>-1,478412**</t>
  </si>
  <si>
    <t>Dom.Res.BLK</t>
  </si>
  <si>
    <t>´-0,10936**</t>
  </si>
  <si>
    <t>´-0,437228**</t>
  </si>
  <si>
    <t>-0,308116**</t>
  </si>
  <si>
    <t>0,40219***</t>
  </si>
  <si>
    <t>0,676788***</t>
  </si>
  <si>
    <t>0,2043***</t>
  </si>
  <si>
    <t>1,368556***</t>
  </si>
  <si>
    <t>0,212407***</t>
  </si>
  <si>
    <t>0,424931***</t>
  </si>
  <si>
    <t>-1,479916***</t>
  </si>
  <si>
    <t>1,404438***</t>
  </si>
  <si>
    <t>0,998565***</t>
  </si>
  <si>
    <t>0,238798***</t>
  </si>
  <si>
    <t>0,189156**</t>
  </si>
  <si>
    <t>-0,960861***</t>
  </si>
  <si>
    <t>Enbridge</t>
  </si>
  <si>
    <t>0,279405***</t>
  </si>
  <si>
    <t>0,168774***</t>
  </si>
  <si>
    <t>´-0,792167***</t>
  </si>
  <si>
    <t>1,227124***</t>
  </si>
  <si>
    <t>´-2,963317***</t>
  </si>
  <si>
    <t>1,787191**</t>
  </si>
  <si>
    <t>-0,147011*</t>
  </si>
  <si>
    <t>1,326331***</t>
  </si>
  <si>
    <t>1,100294**</t>
  </si>
  <si>
    <t>0,367947***</t>
  </si>
  <si>
    <t>0,134298**</t>
  </si>
  <si>
    <t>3,219935***</t>
  </si>
  <si>
    <t>-2,547441**</t>
  </si>
  <si>
    <t>-0,549192**</t>
  </si>
  <si>
    <t>0,052045*</t>
  </si>
  <si>
    <t>0,896721***</t>
  </si>
  <si>
    <t>5,031625***</t>
  </si>
  <si>
    <t>0,483812***</t>
  </si>
  <si>
    <t>-2,508404***</t>
  </si>
  <si>
    <t>´-1,023165***</t>
  </si>
  <si>
    <t>´-0,736461***</t>
  </si>
  <si>
    <t>3,399245*</t>
  </si>
  <si>
    <t>1,095467***</t>
  </si>
  <si>
    <t>1,533589**</t>
  </si>
  <si>
    <t>0,41265***</t>
  </si>
  <si>
    <t>0,224895***</t>
  </si>
  <si>
    <t>0,126106***</t>
  </si>
  <si>
    <t>1,065785***</t>
  </si>
  <si>
    <t>-0,11668***</t>
  </si>
  <si>
    <t>0,349297***</t>
  </si>
  <si>
    <t>0,738636***</t>
  </si>
  <si>
    <t>-0,138912***</t>
  </si>
  <si>
    <t>-0,213349*</t>
  </si>
  <si>
    <t>3,79278***</t>
  </si>
  <si>
    <t>0,931688***</t>
  </si>
  <si>
    <t>-2,060292***</t>
  </si>
  <si>
    <t>-0,070175***</t>
  </si>
  <si>
    <t>´-0,047069***</t>
  </si>
  <si>
    <t>0,666864***</t>
  </si>
  <si>
    <t>1,075856***</t>
  </si>
  <si>
    <t>0,258033***</t>
  </si>
  <si>
    <t>0,305775***</t>
  </si>
  <si>
    <t>0,071104**</t>
  </si>
  <si>
    <t>0,025402***</t>
  </si>
  <si>
    <t>0,026974***</t>
  </si>
  <si>
    <t>´-0,262929**</t>
  </si>
  <si>
    <t>´-0,408514***</t>
  </si>
  <si>
    <t>0,035007***</t>
  </si>
  <si>
    <t>0,020815*</t>
  </si>
  <si>
    <t>0,006985***</t>
  </si>
  <si>
    <t>0,731095***</t>
  </si>
  <si>
    <t>0,96095***</t>
  </si>
  <si>
    <t>0,520803***</t>
  </si>
  <si>
    <t>1,234844***</t>
  </si>
  <si>
    <t>0,122295***</t>
  </si>
  <si>
    <t>4,343249***</t>
  </si>
  <si>
    <t>0,211308**</t>
  </si>
  <si>
    <t>2,542239***</t>
  </si>
  <si>
    <t>0,380684*</t>
  </si>
  <si>
    <t>0,613879**</t>
  </si>
  <si>
    <t>0,278191**</t>
  </si>
  <si>
    <t>-3,731832*</t>
  </si>
  <si>
    <t>4,895043***</t>
  </si>
  <si>
    <t>0,905026***</t>
  </si>
  <si>
    <t>´-1,485287***</t>
  </si>
  <si>
    <t>0,504045***</t>
  </si>
  <si>
    <t>0,452846***</t>
  </si>
  <si>
    <t>0,687074***</t>
  </si>
  <si>
    <t>2,476786***</t>
  </si>
  <si>
    <t>´-0,555685**</t>
  </si>
  <si>
    <t>´-0,042569*</t>
  </si>
  <si>
    <t>-0,517371***</t>
  </si>
  <si>
    <t>-0,633315**</t>
  </si>
  <si>
    <t>-0,028762**</t>
  </si>
  <si>
    <t>EOG resources</t>
  </si>
  <si>
    <t>´-0,559126**</t>
  </si>
  <si>
    <t>-0,047069***</t>
  </si>
  <si>
    <t>-0,262929**</t>
  </si>
  <si>
    <t>-0,408514***</t>
  </si>
  <si>
    <t>0,729743***</t>
  </si>
  <si>
    <t>0,160011***</t>
  </si>
  <si>
    <t>0,124079***</t>
  </si>
  <si>
    <t>0,298378***</t>
  </si>
  <si>
    <t>-0,325147***</t>
  </si>
  <si>
    <t>-0,391398***</t>
  </si>
  <si>
    <t>-0,247496**</t>
  </si>
  <si>
    <t>´-0,335917*</t>
  </si>
  <si>
    <t>´-0,359916*</t>
  </si>
  <si>
    <t>1,056097***</t>
  </si>
  <si>
    <t>0,855322***</t>
  </si>
  <si>
    <t>0,504761***</t>
  </si>
  <si>
    <t>0,290838***</t>
  </si>
  <si>
    <t>-0,632583***</t>
  </si>
  <si>
    <t>0,698579***</t>
  </si>
  <si>
    <t>0,927964***</t>
  </si>
  <si>
    <t>0,284782***</t>
  </si>
  <si>
    <t>0,576456***</t>
  </si>
  <si>
    <t>0,242397**</t>
  </si>
  <si>
    <t>-0,6908***</t>
  </si>
  <si>
    <t>0,036501**</t>
  </si>
  <si>
    <t>Exxon</t>
  </si>
  <si>
    <t>´-0,325147***</t>
  </si>
  <si>
    <t>´-0,391398***</t>
  </si>
  <si>
    <t>´-0,247496**</t>
  </si>
  <si>
    <t>1,076447***</t>
  </si>
  <si>
    <t>1,032323***</t>
  </si>
  <si>
    <t>0,429047***</t>
  </si>
  <si>
    <t>2,58791**</t>
  </si>
  <si>
    <t>-0,178422**</t>
  </si>
  <si>
    <t>-0,702393***</t>
  </si>
  <si>
    <t>-1,716759**</t>
  </si>
  <si>
    <t>´-0,61131**</t>
  </si>
  <si>
    <t>´-0,856361**</t>
  </si>
  <si>
    <t>´-0,065765**</t>
  </si>
  <si>
    <t>-0,792167***</t>
  </si>
  <si>
    <t>-2,963317***</t>
  </si>
  <si>
    <t>0,560011***</t>
  </si>
  <si>
    <t>0,479386***</t>
  </si>
  <si>
    <t>0,123273**</t>
  </si>
  <si>
    <t>-0,069609***</t>
  </si>
  <si>
    <t>-0,12557***</t>
  </si>
  <si>
    <t>-0,384881***</t>
  </si>
  <si>
    <t>0,423005***</t>
  </si>
  <si>
    <t>Halibuirton</t>
  </si>
  <si>
    <t>0,270719*</t>
  </si>
  <si>
    <t>´-0,143473**</t>
  </si>
  <si>
    <t>1,318924***</t>
  </si>
  <si>
    <t>0,924861***</t>
  </si>
  <si>
    <t>0,725609***</t>
  </si>
  <si>
    <t>0,283739***</t>
  </si>
  <si>
    <t>0,099683**</t>
  </si>
  <si>
    <t>´-1,229097*</t>
  </si>
  <si>
    <t>´-0,109814**</t>
  </si>
  <si>
    <t>0,058188***</t>
  </si>
  <si>
    <t>0,816785***</t>
  </si>
  <si>
    <t>0,2332***</t>
  </si>
  <si>
    <t>-0,077838*</t>
  </si>
  <si>
    <t>-0,57324***</t>
  </si>
  <si>
    <t>0,383025**</t>
  </si>
  <si>
    <t>-0,071093***</t>
  </si>
  <si>
    <t>0,357078***</t>
  </si>
  <si>
    <t>0,229274***</t>
  </si>
  <si>
    <t>0,155469***</t>
  </si>
  <si>
    <t>0,131985***</t>
  </si>
  <si>
    <t>0,012195*</t>
  </si>
  <si>
    <t>0,047117***</t>
  </si>
  <si>
    <t>0,208384***</t>
  </si>
  <si>
    <t>-0,382773***</t>
  </si>
  <si>
    <t>0,028321***</t>
  </si>
  <si>
    <t>´-0,165265*</t>
  </si>
  <si>
    <t>1,167928***</t>
  </si>
  <si>
    <t>0,648237***</t>
  </si>
  <si>
    <t>0,547275***</t>
  </si>
  <si>
    <t>0,165046**</t>
  </si>
  <si>
    <t>´-0,745063**</t>
  </si>
  <si>
    <t>0,729319**</t>
  </si>
  <si>
    <t>´-0,051823*</t>
  </si>
  <si>
    <t>0,064882**</t>
  </si>
  <si>
    <t>0,07343*</t>
  </si>
  <si>
    <t>2,01121**</t>
  </si>
  <si>
    <t>0,928719***</t>
  </si>
  <si>
    <t>0,452251***</t>
  </si>
  <si>
    <t>0,093136**</t>
  </si>
  <si>
    <t>-0,469885**</t>
  </si>
  <si>
    <t>-0,227809**</t>
  </si>
  <si>
    <t>-0,550681**</t>
  </si>
  <si>
    <t>-0,036936*</t>
  </si>
  <si>
    <t>Baker Hug</t>
  </si>
  <si>
    <t>-1,485287***</t>
  </si>
  <si>
    <t>-0,555685**</t>
  </si>
  <si>
    <t>-0,042569*</t>
  </si>
  <si>
    <t>´-0,725812***</t>
  </si>
  <si>
    <t>-0,143473**</t>
  </si>
  <si>
    <t>-1,229097*</t>
  </si>
  <si>
    <t>-0,109814**</t>
  </si>
  <si>
    <t>-0,165265*</t>
  </si>
  <si>
    <t>-0,745063**</t>
  </si>
  <si>
    <t>-0,051823*</t>
  </si>
  <si>
    <t>3,24124***</t>
  </si>
  <si>
    <t>1,393412***</t>
  </si>
  <si>
    <t>0,587953**</t>
  </si>
  <si>
    <t>´-0,425394*</t>
  </si>
  <si>
    <t>-0,425394*</t>
  </si>
  <si>
    <t>1,129401***</t>
  </si>
  <si>
    <t>2,41033***</t>
  </si>
  <si>
    <t>0,828382***</t>
  </si>
  <si>
    <t>0,28498***</t>
  </si>
  <si>
    <t>0,095125***</t>
  </si>
  <si>
    <t>-0,338041***</t>
  </si>
  <si>
    <t>0,950137**</t>
  </si>
  <si>
    <t>-0,792368***</t>
  </si>
  <si>
    <t>-0,969682***</t>
  </si>
  <si>
    <t>0,020672***</t>
  </si>
  <si>
    <t>´-0,338041***</t>
  </si>
  <si>
    <t>´-0,792368***</t>
  </si>
  <si>
    <t>´-0,969682***</t>
  </si>
  <si>
    <t>-0,148387***</t>
  </si>
  <si>
    <t>1,245038***</t>
  </si>
  <si>
    <t>1,303059***</t>
  </si>
  <si>
    <t>0,377842***</t>
  </si>
  <si>
    <t>0,43687***</t>
  </si>
  <si>
    <t>0,215655***</t>
  </si>
  <si>
    <t>0,178907***</t>
  </si>
  <si>
    <t>0,095802***</t>
  </si>
  <si>
    <t>0,150025***</t>
  </si>
  <si>
    <t>0,674484***</t>
  </si>
  <si>
    <t>0,07325***</t>
  </si>
  <si>
    <t>0,986388**</t>
  </si>
  <si>
    <t>0,962412***</t>
  </si>
  <si>
    <t>0,491783***</t>
  </si>
  <si>
    <t>-0,930943*</t>
  </si>
  <si>
    <t xml:space="preserve">Marathon </t>
  </si>
  <si>
    <t>´-0,632583***</t>
  </si>
  <si>
    <t>-0,188282***</t>
  </si>
  <si>
    <t>1,173935***</t>
  </si>
  <si>
    <t>0,210489***</t>
  </si>
  <si>
    <t>0,508919***</t>
  </si>
  <si>
    <t>-3.24E-05</t>
  </si>
  <si>
    <t>0,186722***</t>
  </si>
  <si>
    <t>0,144444***</t>
  </si>
  <si>
    <t>0,824385***</t>
  </si>
  <si>
    <t>0,434453*</t>
  </si>
  <si>
    <t>0,111498**</t>
  </si>
  <si>
    <t>-0,529203**</t>
  </si>
  <si>
    <t>1,254082***</t>
  </si>
  <si>
    <t>0,097704***</t>
  </si>
  <si>
    <t>1,331434***</t>
  </si>
  <si>
    <t>0,532346***</t>
  </si>
  <si>
    <t>0,242461*</t>
  </si>
  <si>
    <t>0,107764*</t>
  </si>
  <si>
    <t>´-0,6908***</t>
  </si>
  <si>
    <t>1,297273***</t>
  </si>
  <si>
    <t>1,274593***</t>
  </si>
  <si>
    <t>0,5626***</t>
  </si>
  <si>
    <t>-0,440345*</t>
  </si>
  <si>
    <t>0,690263*</t>
  </si>
  <si>
    <t>-0,419514**</t>
  </si>
  <si>
    <t>`-0,113479***</t>
  </si>
  <si>
    <t>1,27918***</t>
  </si>
  <si>
    <t>-0,707503***</t>
  </si>
  <si>
    <t>0,579231***</t>
  </si>
  <si>
    <t>0,220984***</t>
  </si>
  <si>
    <t>-0,301252***</t>
  </si>
  <si>
    <t>0,864442***</t>
  </si>
  <si>
    <t>`-0,597471***</t>
  </si>
  <si>
    <t>0,046173***</t>
  </si>
  <si>
    <t>´-0,148387***</t>
  </si>
  <si>
    <t>0,195846***</t>
  </si>
  <si>
    <t>0,818649***</t>
  </si>
  <si>
    <t>1,418404***</t>
  </si>
  <si>
    <t>0,230299**</t>
  </si>
  <si>
    <t>0,472771***</t>
  </si>
  <si>
    <t>0,158495**</t>
  </si>
  <si>
    <t>-0,111582**</t>
  </si>
  <si>
    <t>0,591367**</t>
  </si>
  <si>
    <t>-0,919386***</t>
  </si>
  <si>
    <t>-0,064894**</t>
  </si>
  <si>
    <t>0,160335***</t>
  </si>
  <si>
    <t>1,115925***</t>
  </si>
  <si>
    <t>1,266031***</t>
  </si>
  <si>
    <t>0,467091***</t>
  </si>
  <si>
    <t>-0,047017**</t>
  </si>
  <si>
    <t>0,24064***</t>
  </si>
  <si>
    <t>-0,661499***</t>
  </si>
  <si>
    <t>-0,320203***</t>
  </si>
  <si>
    <t>0,251699***</t>
  </si>
  <si>
    <t>-0,046185***</t>
  </si>
  <si>
    <t>´-0,457768***</t>
  </si>
  <si>
    <t>´-0,179174*</t>
  </si>
  <si>
    <t>´-0,454178**</t>
  </si>
  <si>
    <t>-0,194519***</t>
  </si>
  <si>
    <t>2,41772***</t>
  </si>
  <si>
    <t>1,315171***</t>
  </si>
  <si>
    <t>-0,337042***</t>
  </si>
  <si>
    <t>0,546238***</t>
  </si>
  <si>
    <t>0,329627***</t>
  </si>
  <si>
    <t>-1,15561***</t>
  </si>
  <si>
    <t>6,110944***</t>
  </si>
  <si>
    <t>-0,422153**</t>
  </si>
  <si>
    <t>4,762019***</t>
  </si>
  <si>
    <t>-0,429489**</t>
  </si>
  <si>
    <t>0,051141***</t>
  </si>
  <si>
    <t>-0,108591*</t>
  </si>
  <si>
    <t>-0,445308***</t>
  </si>
  <si>
    <t>0,251666*</t>
  </si>
  <si>
    <t>1,405797***</t>
  </si>
  <si>
    <t>0,348287***</t>
  </si>
  <si>
    <t>-0,498886***</t>
  </si>
  <si>
    <t>0,143422***</t>
  </si>
  <si>
    <t>-0,977878***</t>
  </si>
  <si>
    <t>3,02582***</t>
  </si>
  <si>
    <t>-0,48186**</t>
  </si>
  <si>
    <t>0,963188***</t>
  </si>
  <si>
    <t>0,037264**</t>
  </si>
  <si>
    <t>0,105467***</t>
  </si>
  <si>
    <t>Noble</t>
  </si>
  <si>
    <t>´-0,930943*</t>
  </si>
  <si>
    <t>Noble energy</t>
  </si>
  <si>
    <t>´-0,150851**</t>
  </si>
  <si>
    <t>´-0,251519*</t>
  </si>
  <si>
    <t>´-0,048129**</t>
  </si>
  <si>
    <t>´-0,188282***</t>
  </si>
  <si>
    <t>´-0,529203**</t>
  </si>
  <si>
    <t>4.01E-08</t>
  </si>
  <si>
    <t>´-0,635637**</t>
  </si>
  <si>
    <t>´-0,74532*</t>
  </si>
  <si>
    <t>OGE</t>
  </si>
  <si>
    <t>´-0,069609***</t>
  </si>
  <si>
    <t>´-0,12557***</t>
  </si>
  <si>
    <t>´-0,384881***</t>
  </si>
  <si>
    <t>´-0,155111***</t>
  </si>
  <si>
    <t>´-0,106728***</t>
  </si>
  <si>
    <t>´-0,275103***</t>
  </si>
  <si>
    <t>´-0,321093***</t>
  </si>
  <si>
    <t>Penn Virgina</t>
  </si>
  <si>
    <t>´-3,863311***</t>
  </si>
  <si>
    <t>´-5,801052***</t>
  </si>
  <si>
    <t>´-11,42865***</t>
  </si>
  <si>
    <t>´-1,436526***</t>
  </si>
  <si>
    <t>Perm basin</t>
  </si>
  <si>
    <t>´-0,170256**</t>
  </si>
  <si>
    <t>´-0,369689**</t>
  </si>
  <si>
    <t>´-0,139922*</t>
  </si>
  <si>
    <t>´-0,614373**</t>
  </si>
  <si>
    <t>´-0,518502*</t>
  </si>
  <si>
    <t>´-1,554589***</t>
  </si>
  <si>
    <t>Pioner</t>
  </si>
  <si>
    <t>´-0,957734***</t>
  </si>
  <si>
    <t>Plain al am</t>
  </si>
  <si>
    <t>´-0,077838*</t>
  </si>
  <si>
    <t>´-0,57324***</t>
  </si>
  <si>
    <t>´-3,414289***</t>
  </si>
  <si>
    <t>´-0,42681**</t>
  </si>
  <si>
    <t>´-1,844378***</t>
  </si>
  <si>
    <t>´-0,440345*</t>
  </si>
  <si>
    <t>´-0,419514**</t>
  </si>
  <si>
    <t>´-0,707503***</t>
  </si>
  <si>
    <t>´-0,301252***</t>
  </si>
  <si>
    <t>´-1,478412**</t>
  </si>
  <si>
    <t>San Juan Basin</t>
  </si>
  <si>
    <t>´-0,308116**</t>
  </si>
  <si>
    <t>´-1,479916***</t>
  </si>
  <si>
    <t>Schlumberger</t>
  </si>
  <si>
    <t>´-0,111582**</t>
  </si>
  <si>
    <t>´-0,919386***</t>
  </si>
  <si>
    <t>´-0,064894**</t>
  </si>
  <si>
    <t>SM energ</t>
  </si>
  <si>
    <t>´-0,960861***</t>
  </si>
  <si>
    <t>´-0,147011*</t>
  </si>
  <si>
    <t>´-2,547441**</t>
  </si>
  <si>
    <t>´-0,549192**</t>
  </si>
  <si>
    <t>Suncor energy</t>
  </si>
  <si>
    <t>´-2,508404***</t>
  </si>
  <si>
    <t>TC pipe</t>
  </si>
  <si>
    <t>´-0,071093***</t>
  </si>
  <si>
    <t>´-0,382773***</t>
  </si>
  <si>
    <t>´-0,047017**</t>
  </si>
  <si>
    <t>´-0,661499***</t>
  </si>
  <si>
    <t>´-0,320203***</t>
  </si>
  <si>
    <t>´-0,046185***</t>
  </si>
  <si>
    <t>´-0,11668***</t>
  </si>
  <si>
    <t>´-0,138912***</t>
  </si>
  <si>
    <t>´-0,213349*</t>
  </si>
  <si>
    <t>´-2,060292***</t>
  </si>
  <si>
    <t>´-0,070175***</t>
  </si>
  <si>
    <t>´-3,731832*</t>
  </si>
  <si>
    <t>´-0,194519***</t>
  </si>
  <si>
    <t>´-0,337042***</t>
  </si>
  <si>
    <t>´-1,15561***</t>
  </si>
  <si>
    <t>´-0,422153**</t>
  </si>
  <si>
    <t>´-0,429489**</t>
  </si>
  <si>
    <t>´-0,469885**</t>
  </si>
  <si>
    <t>´-0,715047***</t>
  </si>
  <si>
    <t>´-0,495438**</t>
  </si>
  <si>
    <t>´-0,401112*</t>
  </si>
  <si>
    <t>*** = 0,01</t>
  </si>
  <si>
    <t>**= 0,05</t>
  </si>
  <si>
    <t>*= 0,1</t>
  </si>
  <si>
    <t>4.52E-10</t>
  </si>
  <si>
    <t>Clayton will</t>
  </si>
  <si>
    <t>Conoco</t>
  </si>
  <si>
    <t>Dom res.bik</t>
  </si>
  <si>
    <t>1.54E-10</t>
  </si>
  <si>
    <t>6.29E-06</t>
  </si>
  <si>
    <t>2.32E-08</t>
  </si>
  <si>
    <t>5.97E-05</t>
  </si>
  <si>
    <t>4.98E-05</t>
  </si>
  <si>
    <t>Penn virgina</t>
  </si>
  <si>
    <t>1.02E-08</t>
  </si>
  <si>
    <t>3.22E-05</t>
  </si>
  <si>
    <t>Sabine ROY</t>
  </si>
  <si>
    <t>SanJuan Basin</t>
  </si>
  <si>
    <t>SM energy</t>
  </si>
  <si>
    <t>TC Pipe</t>
  </si>
  <si>
    <t>9.55E-05</t>
  </si>
  <si>
    <t>1.52E-08</t>
  </si>
  <si>
    <t>7.44E-06</t>
  </si>
  <si>
    <t>SP Høy</t>
  </si>
  <si>
    <t>SP Lav</t>
  </si>
  <si>
    <t>Bond lav</t>
  </si>
  <si>
    <t>SMB høy</t>
  </si>
  <si>
    <t xml:space="preserve">HML høy </t>
  </si>
  <si>
    <t>HML lav</t>
  </si>
  <si>
    <t>Vix høy</t>
  </si>
  <si>
    <t>Vix lav</t>
  </si>
  <si>
    <t>Exploration and production</t>
  </si>
  <si>
    <t>´-0,064266</t>
  </si>
  <si>
    <t>Oil and gas sector</t>
  </si>
  <si>
    <t>Regime 1 Bear/HØY</t>
  </si>
  <si>
    <t>Regime 2 BULL/Lav</t>
  </si>
  <si>
    <t>Portefølje exploration</t>
  </si>
  <si>
    <t>Significant</t>
  </si>
  <si>
    <t>C</t>
  </si>
  <si>
    <t>0,869684***</t>
  </si>
  <si>
    <t>SP</t>
  </si>
  <si>
    <t>1,114879***</t>
  </si>
  <si>
    <t>0,405553***</t>
  </si>
  <si>
    <t>NG</t>
  </si>
  <si>
    <t>CRUDE Høy</t>
  </si>
  <si>
    <t>CRUDE Lav</t>
  </si>
  <si>
    <t>NG Lav</t>
  </si>
  <si>
    <t>SMB Høy</t>
  </si>
  <si>
    <t>SMB Lav</t>
  </si>
  <si>
    <t>VIX Høy</t>
  </si>
  <si>
    <t>VIX Lav</t>
  </si>
  <si>
    <t>0,412887***</t>
  </si>
  <si>
    <t>Bond</t>
  </si>
  <si>
    <t>Exploration</t>
  </si>
  <si>
    <t>0,298949***</t>
  </si>
  <si>
    <t>0,094413***</t>
  </si>
  <si>
    <t>´-0,382145**</t>
  </si>
  <si>
    <t>Integ</t>
  </si>
  <si>
    <t>0,801394***</t>
  </si>
  <si>
    <t>0,959282***</t>
  </si>
  <si>
    <t>0,179898*</t>
  </si>
  <si>
    <t>0,373981***</t>
  </si>
  <si>
    <t>0,094426*</t>
  </si>
  <si>
    <t>´-0,262876*</t>
  </si>
  <si>
    <t>Pipe</t>
  </si>
  <si>
    <t>´-0,064266**</t>
  </si>
  <si>
    <t>0,110002**</t>
  </si>
  <si>
    <t>0,407357***</t>
  </si>
  <si>
    <t>1,11974***</t>
  </si>
  <si>
    <t>0,133194***</t>
  </si>
  <si>
    <t>0,201113***</t>
  </si>
  <si>
    <t>´-0,506469***</t>
  </si>
  <si>
    <t>´-0,626415**</t>
  </si>
  <si>
    <t>0,026602***</t>
  </si>
  <si>
    <t>´-0,048564***</t>
  </si>
  <si>
    <t>Royalty</t>
  </si>
  <si>
    <t>0,206242**</t>
  </si>
  <si>
    <t>0,343789**</t>
  </si>
  <si>
    <t>0,263954***</t>
  </si>
  <si>
    <t>0,155221***</t>
  </si>
  <si>
    <t>0,869886**</t>
  </si>
  <si>
    <t>Equip</t>
  </si>
  <si>
    <t>1,22364***</t>
  </si>
  <si>
    <t>0,7672***</t>
  </si>
  <si>
    <t>0,463128***</t>
  </si>
  <si>
    <t>´-0,074701***</t>
  </si>
  <si>
    <t>0,306541***</t>
  </si>
  <si>
    <t>´-1,311786***</t>
  </si>
  <si>
    <t>0,42021***</t>
  </si>
  <si>
    <t>´-0,113144**</t>
  </si>
  <si>
    <t>0,020156***</t>
  </si>
  <si>
    <t>Sektor</t>
  </si>
  <si>
    <t>0,804997***</t>
  </si>
  <si>
    <t>1,042182***</t>
  </si>
  <si>
    <t>0,356567***</t>
  </si>
  <si>
    <t>0,367412***</t>
  </si>
  <si>
    <t>0,222784***</t>
  </si>
  <si>
    <t>0,069801***</t>
  </si>
  <si>
    <t>´-0,283989**</t>
  </si>
  <si>
    <t>Portefølje_pipe</t>
  </si>
  <si>
    <t>Portefølje royalty</t>
  </si>
  <si>
    <t>Portefølje_sektor</t>
  </si>
  <si>
    <t>Oil equip</t>
  </si>
  <si>
    <t>1.73E-05</t>
  </si>
  <si>
    <t>Standard deviation</t>
  </si>
  <si>
    <t>Skewness</t>
  </si>
  <si>
    <t>Market</t>
  </si>
  <si>
    <t>Gas price</t>
  </si>
  <si>
    <t>Oil price</t>
  </si>
  <si>
    <t>Interest rate</t>
  </si>
  <si>
    <t>Size</t>
  </si>
  <si>
    <t>B/M</t>
  </si>
  <si>
    <t>JB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</si>
</sst>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"/>
    <numFmt numFmtId="165" formatCode="_ * #,##0.000000_ ;_ * \-#,##0.000000_ ;_ * &quot;-&quot;??_ ;_ @_ 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6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1" applyNumberFormat="0" applyAlignment="0" applyProtection="0"/>
    <xf numFmtId="0" fontId="8" fillId="5" borderId="2" applyNumberForma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3" fillId="0" borderId="0" applyFont="0" applyFill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1" fillId="14" borderId="0" applyNumberFormat="0" applyBorder="0" applyAlignment="0" applyProtection="0"/>
    <xf numFmtId="0" fontId="1" fillId="15" borderId="0" applyNumberFormat="0" applyBorder="0" applyAlignment="0" applyProtection="0"/>
  </cellStyleXfs>
  <cellXfs count="37">
    <xf numFmtId="0" fontId="0" fillId="0" borderId="0" xfId="0"/>
    <xf numFmtId="17" fontId="0" fillId="0" borderId="0" xfId="0" applyNumberFormat="1"/>
    <xf numFmtId="14" fontId="0" fillId="0" borderId="0" xfId="0" applyNumberFormat="1"/>
    <xf numFmtId="0" fontId="0" fillId="0" borderId="0" xfId="0" applyFill="1" applyBorder="1" applyAlignment="1"/>
    <xf numFmtId="0" fontId="0" fillId="0" borderId="3" xfId="0" applyFill="1" applyBorder="1" applyAlignment="1"/>
    <xf numFmtId="0" fontId="9" fillId="0" borderId="4" xfId="0" applyFont="1" applyFill="1" applyBorder="1" applyAlignment="1">
      <alignment horizontal="center"/>
    </xf>
    <xf numFmtId="0" fontId="7" fillId="4" borderId="1" xfId="3"/>
    <xf numFmtId="0" fontId="8" fillId="5" borderId="2" xfId="4"/>
    <xf numFmtId="0" fontId="4" fillId="8" borderId="0" xfId="7"/>
    <xf numFmtId="0" fontId="4" fillId="7" borderId="0" xfId="6"/>
    <xf numFmtId="0" fontId="4" fillId="6" borderId="0" xfId="5"/>
    <xf numFmtId="0" fontId="5" fillId="2" borderId="0" xfId="1"/>
    <xf numFmtId="0" fontId="6" fillId="3" borderId="0" xfId="2"/>
    <xf numFmtId="0" fontId="0" fillId="0" borderId="0" xfId="0" applyAlignment="1">
      <alignment wrapText="1"/>
    </xf>
    <xf numFmtId="3" fontId="0" fillId="0" borderId="0" xfId="0" applyNumberFormat="1"/>
    <xf numFmtId="2" fontId="0" fillId="0" borderId="0" xfId="0" applyNumberFormat="1"/>
    <xf numFmtId="164" fontId="0" fillId="0" borderId="0" xfId="0" applyNumberFormat="1"/>
    <xf numFmtId="0" fontId="9" fillId="0" borderId="4" xfId="0" applyFont="1" applyFill="1" applyBorder="1" applyAlignment="1">
      <alignment horizontal="centerContinuous"/>
    </xf>
    <xf numFmtId="0" fontId="0" fillId="0" borderId="0" xfId="0" applyNumberFormat="1"/>
    <xf numFmtId="165" fontId="0" fillId="0" borderId="0" xfId="8" applyNumberFormat="1" applyFont="1"/>
    <xf numFmtId="0" fontId="2" fillId="10" borderId="0" xfId="10"/>
    <xf numFmtId="0" fontId="2" fillId="12" borderId="0" xfId="12"/>
    <xf numFmtId="0" fontId="2" fillId="9" borderId="0" xfId="9"/>
    <xf numFmtId="0" fontId="2" fillId="13" borderId="0" xfId="13"/>
    <xf numFmtId="0" fontId="2" fillId="11" borderId="0" xfId="11"/>
    <xf numFmtId="0" fontId="0" fillId="10" borderId="0" xfId="10" applyFont="1"/>
    <xf numFmtId="0" fontId="7" fillId="4" borderId="6" xfId="3" applyBorder="1"/>
    <xf numFmtId="0" fontId="7" fillId="4" borderId="7" xfId="3" applyBorder="1"/>
    <xf numFmtId="0" fontId="0" fillId="0" borderId="5" xfId="0" applyBorder="1"/>
    <xf numFmtId="0" fontId="10" fillId="0" borderId="0" xfId="0" applyFont="1"/>
    <xf numFmtId="0" fontId="0" fillId="16" borderId="0" xfId="0" applyFill="1"/>
    <xf numFmtId="0" fontId="0" fillId="0" borderId="0" xfId="0" quotePrefix="1"/>
    <xf numFmtId="0" fontId="1" fillId="15" borderId="0" xfId="15"/>
    <xf numFmtId="0" fontId="11" fillId="14" borderId="1" xfId="14" applyBorder="1"/>
    <xf numFmtId="0" fontId="7" fillId="4" borderId="6" xfId="3" applyBorder="1" applyAlignment="1">
      <alignment horizontal="center"/>
    </xf>
    <xf numFmtId="0" fontId="7" fillId="4" borderId="8" xfId="3" applyBorder="1" applyAlignment="1">
      <alignment horizontal="center"/>
    </xf>
    <xf numFmtId="0" fontId="7" fillId="4" borderId="9" xfId="3" applyBorder="1" applyAlignment="1">
      <alignment horizontal="center"/>
    </xf>
  </cellXfs>
  <cellStyles count="16">
    <cellStyle name="20 % – farge1" xfId="9" builtinId="30"/>
    <cellStyle name="20 % – farge2" xfId="10" builtinId="34"/>
    <cellStyle name="20 % – farge3" xfId="11" builtinId="38"/>
    <cellStyle name="20 % – farge4" xfId="12" builtinId="42"/>
    <cellStyle name="20 % – farge5" xfId="15" builtinId="46"/>
    <cellStyle name="20 % – farge6" xfId="13" builtinId="50"/>
    <cellStyle name="40 % – farge1" xfId="5" builtinId="31"/>
    <cellStyle name="40 % – farge3" xfId="6" builtinId="39"/>
    <cellStyle name="40 % – farge6" xfId="7" builtinId="51"/>
    <cellStyle name="Dårlig" xfId="1" builtinId="27"/>
    <cellStyle name="Farge5" xfId="14" builtinId="45"/>
    <cellStyle name="Inndata" xfId="3" builtinId="20"/>
    <cellStyle name="Komma" xfId="8" builtinId="3"/>
    <cellStyle name="Normal" xfId="0" builtinId="0"/>
    <cellStyle name="Nøytral" xfId="2" builtinId="28"/>
    <cellStyle name="Utdata" xfId="4" builtinId="2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64079838857352"/>
          <c:y val="0.0315533980582524"/>
          <c:w val="0.865644204358176"/>
          <c:h val="0.607565336384234"/>
        </c:manualLayout>
      </c:layout>
      <c:lineChart>
        <c:grouping val="standard"/>
        <c:varyColors val="0"/>
        <c:ser>
          <c:idx val="0"/>
          <c:order val="0"/>
          <c:tx>
            <c:v>FTSE U.S oil and gas equity index</c:v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RGR!$E$7:$E$198</c:f>
              <c:strCache>
                <c:ptCount val="192"/>
                <c:pt idx="0">
                  <c:v>1.1.2000</c:v>
                </c:pt>
                <c:pt idx="1">
                  <c:v>1.2.2000</c:v>
                </c:pt>
                <c:pt idx="2">
                  <c:v>1.3.2000</c:v>
                </c:pt>
                <c:pt idx="3">
                  <c:v>1.4.2000</c:v>
                </c:pt>
                <c:pt idx="4">
                  <c:v>1.5.2000</c:v>
                </c:pt>
                <c:pt idx="5">
                  <c:v>1.6.2000</c:v>
                </c:pt>
                <c:pt idx="6">
                  <c:v>1.7.2000</c:v>
                </c:pt>
                <c:pt idx="7">
                  <c:v>1.8.2000</c:v>
                </c:pt>
                <c:pt idx="8">
                  <c:v>1.9.2000</c:v>
                </c:pt>
                <c:pt idx="9">
                  <c:v>1.10.2000</c:v>
                </c:pt>
                <c:pt idx="10">
                  <c:v>1.11.2000</c:v>
                </c:pt>
                <c:pt idx="11">
                  <c:v>1.12.2000</c:v>
                </c:pt>
                <c:pt idx="12">
                  <c:v>1.1.2001</c:v>
                </c:pt>
                <c:pt idx="13">
                  <c:v>1.2.2001</c:v>
                </c:pt>
                <c:pt idx="14">
                  <c:v>1.3.2001</c:v>
                </c:pt>
                <c:pt idx="15">
                  <c:v>1.4.2001</c:v>
                </c:pt>
                <c:pt idx="16">
                  <c:v>1.5.2001</c:v>
                </c:pt>
                <c:pt idx="17">
                  <c:v>1.6.2001</c:v>
                </c:pt>
                <c:pt idx="18">
                  <c:v>1.7.2001</c:v>
                </c:pt>
                <c:pt idx="19">
                  <c:v>1.8.2001</c:v>
                </c:pt>
                <c:pt idx="20">
                  <c:v>1.9.2001</c:v>
                </c:pt>
                <c:pt idx="21">
                  <c:v>1.10.2001</c:v>
                </c:pt>
                <c:pt idx="22">
                  <c:v>1.11.2001</c:v>
                </c:pt>
                <c:pt idx="23">
                  <c:v>1.12.2001</c:v>
                </c:pt>
                <c:pt idx="24">
                  <c:v>1.1.2002</c:v>
                </c:pt>
                <c:pt idx="25">
                  <c:v>1.2.2002</c:v>
                </c:pt>
                <c:pt idx="26">
                  <c:v>1.3.2002</c:v>
                </c:pt>
                <c:pt idx="27">
                  <c:v>1.4.2002</c:v>
                </c:pt>
                <c:pt idx="28">
                  <c:v>1.5.2002</c:v>
                </c:pt>
                <c:pt idx="29">
                  <c:v>1.6.2002</c:v>
                </c:pt>
                <c:pt idx="30">
                  <c:v>1.7.2002</c:v>
                </c:pt>
                <c:pt idx="31">
                  <c:v>1.8.2002</c:v>
                </c:pt>
                <c:pt idx="32">
                  <c:v>1.9.2002</c:v>
                </c:pt>
                <c:pt idx="33">
                  <c:v>1.10.2002</c:v>
                </c:pt>
                <c:pt idx="34">
                  <c:v>1.11.2002</c:v>
                </c:pt>
                <c:pt idx="35">
                  <c:v>1.12.2002</c:v>
                </c:pt>
                <c:pt idx="36">
                  <c:v>1.1.2003</c:v>
                </c:pt>
                <c:pt idx="37">
                  <c:v>1.2.2003</c:v>
                </c:pt>
                <c:pt idx="38">
                  <c:v>1.3.2003</c:v>
                </c:pt>
                <c:pt idx="39">
                  <c:v>1.4.2003</c:v>
                </c:pt>
                <c:pt idx="40">
                  <c:v>1.5.2003</c:v>
                </c:pt>
                <c:pt idx="41">
                  <c:v>1.6.2003</c:v>
                </c:pt>
                <c:pt idx="42">
                  <c:v>1.7.2003</c:v>
                </c:pt>
                <c:pt idx="43">
                  <c:v>1.8.2003</c:v>
                </c:pt>
                <c:pt idx="44">
                  <c:v>1.9.2003</c:v>
                </c:pt>
                <c:pt idx="45">
                  <c:v>1.10.2003</c:v>
                </c:pt>
                <c:pt idx="46">
                  <c:v>1.11.2003</c:v>
                </c:pt>
                <c:pt idx="47">
                  <c:v>1.12.2003</c:v>
                </c:pt>
                <c:pt idx="48">
                  <c:v>1.1.2004</c:v>
                </c:pt>
                <c:pt idx="49">
                  <c:v>1.2.2004</c:v>
                </c:pt>
                <c:pt idx="50">
                  <c:v>1.3.2004</c:v>
                </c:pt>
                <c:pt idx="51">
                  <c:v>1.4.2004</c:v>
                </c:pt>
                <c:pt idx="52">
                  <c:v>1.5.2004</c:v>
                </c:pt>
                <c:pt idx="53">
                  <c:v>1.6.2004</c:v>
                </c:pt>
                <c:pt idx="54">
                  <c:v>1.7.2004</c:v>
                </c:pt>
                <c:pt idx="55">
                  <c:v>1.8.2004</c:v>
                </c:pt>
                <c:pt idx="56">
                  <c:v>1.9.2004</c:v>
                </c:pt>
                <c:pt idx="57">
                  <c:v>1.10.2004</c:v>
                </c:pt>
                <c:pt idx="58">
                  <c:v>1.11.2004</c:v>
                </c:pt>
                <c:pt idx="59">
                  <c:v>1.12.2004</c:v>
                </c:pt>
                <c:pt idx="60">
                  <c:v>1.1.2005</c:v>
                </c:pt>
                <c:pt idx="61">
                  <c:v>1.2.2005</c:v>
                </c:pt>
                <c:pt idx="62">
                  <c:v>1.3.2005</c:v>
                </c:pt>
                <c:pt idx="63">
                  <c:v>1.4.2005</c:v>
                </c:pt>
                <c:pt idx="64">
                  <c:v>1.5.2005</c:v>
                </c:pt>
                <c:pt idx="65">
                  <c:v>1.6.2005</c:v>
                </c:pt>
                <c:pt idx="66">
                  <c:v>1.7.2005</c:v>
                </c:pt>
                <c:pt idx="67">
                  <c:v>1.8.2005</c:v>
                </c:pt>
                <c:pt idx="68">
                  <c:v>1.9.2005</c:v>
                </c:pt>
                <c:pt idx="69">
                  <c:v>1.10.2005</c:v>
                </c:pt>
                <c:pt idx="70">
                  <c:v>1.11.2005</c:v>
                </c:pt>
                <c:pt idx="71">
                  <c:v>1.12.2005</c:v>
                </c:pt>
                <c:pt idx="72">
                  <c:v>1.1.2006</c:v>
                </c:pt>
                <c:pt idx="73">
                  <c:v>1.2.2006</c:v>
                </c:pt>
                <c:pt idx="74">
                  <c:v>1.3.2006</c:v>
                </c:pt>
                <c:pt idx="75">
                  <c:v>1.4.2006</c:v>
                </c:pt>
                <c:pt idx="76">
                  <c:v>1.5.2006</c:v>
                </c:pt>
                <c:pt idx="77">
                  <c:v>1.6.2006</c:v>
                </c:pt>
                <c:pt idx="78">
                  <c:v>1.7.2006</c:v>
                </c:pt>
                <c:pt idx="79">
                  <c:v>1.8.2006</c:v>
                </c:pt>
                <c:pt idx="80">
                  <c:v>1.9.2006</c:v>
                </c:pt>
                <c:pt idx="81">
                  <c:v>1.10.2006</c:v>
                </c:pt>
                <c:pt idx="82">
                  <c:v>1.11.2006</c:v>
                </c:pt>
                <c:pt idx="83">
                  <c:v>1.12.2006</c:v>
                </c:pt>
                <c:pt idx="84">
                  <c:v>1.1.2007</c:v>
                </c:pt>
                <c:pt idx="85">
                  <c:v>1.2.2007</c:v>
                </c:pt>
                <c:pt idx="86">
                  <c:v>1.3.2007</c:v>
                </c:pt>
                <c:pt idx="87">
                  <c:v>1.4.2007</c:v>
                </c:pt>
                <c:pt idx="88">
                  <c:v>1.5.2007</c:v>
                </c:pt>
                <c:pt idx="89">
                  <c:v>1.6.2007</c:v>
                </c:pt>
                <c:pt idx="90">
                  <c:v>1.7.2007</c:v>
                </c:pt>
                <c:pt idx="91">
                  <c:v>1.8.2007</c:v>
                </c:pt>
                <c:pt idx="92">
                  <c:v>1.9.2007</c:v>
                </c:pt>
                <c:pt idx="93">
                  <c:v>1.10.2007</c:v>
                </c:pt>
                <c:pt idx="94">
                  <c:v>1.11.2007</c:v>
                </c:pt>
                <c:pt idx="95">
                  <c:v>1.12.2007</c:v>
                </c:pt>
                <c:pt idx="96">
                  <c:v>1.1.2008</c:v>
                </c:pt>
                <c:pt idx="97">
                  <c:v>1.2.2008</c:v>
                </c:pt>
                <c:pt idx="98">
                  <c:v>1.3.2008</c:v>
                </c:pt>
                <c:pt idx="99">
                  <c:v>1.4.2008</c:v>
                </c:pt>
                <c:pt idx="100">
                  <c:v>1.5.2008</c:v>
                </c:pt>
                <c:pt idx="101">
                  <c:v>1.6.2008</c:v>
                </c:pt>
                <c:pt idx="102">
                  <c:v>1.7.2008</c:v>
                </c:pt>
                <c:pt idx="103">
                  <c:v>1.8.2008</c:v>
                </c:pt>
                <c:pt idx="104">
                  <c:v>1.9.2008</c:v>
                </c:pt>
                <c:pt idx="105">
                  <c:v>1.10.2008</c:v>
                </c:pt>
                <c:pt idx="106">
                  <c:v>1.11.2008</c:v>
                </c:pt>
                <c:pt idx="107">
                  <c:v>1.12.2008</c:v>
                </c:pt>
                <c:pt idx="108">
                  <c:v>1.1.2009</c:v>
                </c:pt>
                <c:pt idx="109">
                  <c:v>1.2.2009</c:v>
                </c:pt>
                <c:pt idx="110">
                  <c:v>1.3.2009</c:v>
                </c:pt>
                <c:pt idx="111">
                  <c:v>1.4.2009</c:v>
                </c:pt>
                <c:pt idx="112">
                  <c:v>1.5.2009</c:v>
                </c:pt>
                <c:pt idx="113">
                  <c:v>1.6.2009</c:v>
                </c:pt>
                <c:pt idx="114">
                  <c:v>1.7.2009</c:v>
                </c:pt>
                <c:pt idx="115">
                  <c:v>1.8.2009</c:v>
                </c:pt>
                <c:pt idx="116">
                  <c:v>1.9.2009</c:v>
                </c:pt>
                <c:pt idx="117">
                  <c:v>1.10.2009</c:v>
                </c:pt>
                <c:pt idx="118">
                  <c:v>1.11.2009</c:v>
                </c:pt>
                <c:pt idx="119">
                  <c:v>1.12.2009</c:v>
                </c:pt>
                <c:pt idx="120">
                  <c:v>1.1.2010</c:v>
                </c:pt>
                <c:pt idx="121">
                  <c:v>1.2.2010</c:v>
                </c:pt>
                <c:pt idx="122">
                  <c:v>1.3.2010</c:v>
                </c:pt>
                <c:pt idx="123">
                  <c:v>1.4.2010</c:v>
                </c:pt>
                <c:pt idx="124">
                  <c:v>1.5.2010</c:v>
                </c:pt>
                <c:pt idx="125">
                  <c:v>1.6.2010</c:v>
                </c:pt>
                <c:pt idx="126">
                  <c:v>1.7.2010</c:v>
                </c:pt>
                <c:pt idx="127">
                  <c:v>1.8.2010</c:v>
                </c:pt>
                <c:pt idx="128">
                  <c:v>1.9.2010</c:v>
                </c:pt>
                <c:pt idx="129">
                  <c:v>1.10.2010</c:v>
                </c:pt>
                <c:pt idx="130">
                  <c:v>1.11.2010</c:v>
                </c:pt>
                <c:pt idx="131">
                  <c:v>1.12.2010</c:v>
                </c:pt>
                <c:pt idx="132">
                  <c:v>1.1.2011</c:v>
                </c:pt>
                <c:pt idx="133">
                  <c:v>1.2.2011</c:v>
                </c:pt>
                <c:pt idx="134">
                  <c:v>1.3.2011</c:v>
                </c:pt>
                <c:pt idx="135">
                  <c:v>1.4.2011</c:v>
                </c:pt>
                <c:pt idx="136">
                  <c:v>1.5.2011</c:v>
                </c:pt>
                <c:pt idx="137">
                  <c:v>1.6.2011</c:v>
                </c:pt>
                <c:pt idx="138">
                  <c:v>1.7.2011</c:v>
                </c:pt>
                <c:pt idx="139">
                  <c:v>1.8.2011</c:v>
                </c:pt>
                <c:pt idx="140">
                  <c:v>1.9.2011</c:v>
                </c:pt>
                <c:pt idx="141">
                  <c:v>1.10.2011</c:v>
                </c:pt>
                <c:pt idx="142">
                  <c:v>1.11.2011</c:v>
                </c:pt>
                <c:pt idx="143">
                  <c:v>1.12.2011</c:v>
                </c:pt>
                <c:pt idx="144">
                  <c:v>1.1.2012</c:v>
                </c:pt>
                <c:pt idx="145">
                  <c:v>1.2.2012</c:v>
                </c:pt>
                <c:pt idx="146">
                  <c:v>1.3.2012</c:v>
                </c:pt>
                <c:pt idx="147">
                  <c:v>1.4.2012</c:v>
                </c:pt>
                <c:pt idx="148">
                  <c:v>1.5.2012</c:v>
                </c:pt>
                <c:pt idx="149">
                  <c:v>1.6.2012</c:v>
                </c:pt>
                <c:pt idx="150">
                  <c:v>1.7.2012</c:v>
                </c:pt>
                <c:pt idx="151">
                  <c:v>1.8.2012</c:v>
                </c:pt>
                <c:pt idx="152">
                  <c:v>1.9.2012</c:v>
                </c:pt>
                <c:pt idx="153">
                  <c:v>1.10.2012</c:v>
                </c:pt>
                <c:pt idx="154">
                  <c:v>1.11.2012</c:v>
                </c:pt>
                <c:pt idx="155">
                  <c:v>1.12.2012</c:v>
                </c:pt>
                <c:pt idx="156">
                  <c:v>1.1.2013</c:v>
                </c:pt>
                <c:pt idx="157">
                  <c:v>1.2.2013</c:v>
                </c:pt>
                <c:pt idx="158">
                  <c:v>1.3.2013</c:v>
                </c:pt>
                <c:pt idx="159">
                  <c:v>1.4.2013</c:v>
                </c:pt>
                <c:pt idx="160">
                  <c:v>1.5.2013</c:v>
                </c:pt>
                <c:pt idx="161">
                  <c:v>1.6.2013</c:v>
                </c:pt>
                <c:pt idx="162">
                  <c:v>1.7.2013</c:v>
                </c:pt>
                <c:pt idx="163">
                  <c:v>1.8.2013</c:v>
                </c:pt>
                <c:pt idx="164">
                  <c:v>1.9.2013</c:v>
                </c:pt>
                <c:pt idx="165">
                  <c:v>1.10.2013</c:v>
                </c:pt>
                <c:pt idx="166">
                  <c:v>1.11.2013</c:v>
                </c:pt>
                <c:pt idx="167">
                  <c:v>1.12.2013</c:v>
                </c:pt>
                <c:pt idx="168">
                  <c:v>1.1.2014</c:v>
                </c:pt>
                <c:pt idx="169">
                  <c:v>1.2.2014</c:v>
                </c:pt>
                <c:pt idx="170">
                  <c:v>1.3.2014</c:v>
                </c:pt>
                <c:pt idx="171">
                  <c:v>1.4.2014</c:v>
                </c:pt>
                <c:pt idx="172">
                  <c:v>1.5.2014</c:v>
                </c:pt>
                <c:pt idx="173">
                  <c:v>1.6.2014</c:v>
                </c:pt>
                <c:pt idx="174">
                  <c:v>1.7.2014</c:v>
                </c:pt>
                <c:pt idx="175">
                  <c:v>1.8.2014</c:v>
                </c:pt>
                <c:pt idx="176">
                  <c:v>1.9.2014</c:v>
                </c:pt>
                <c:pt idx="177">
                  <c:v>1.10.2014</c:v>
                </c:pt>
                <c:pt idx="178">
                  <c:v>1.11.2014</c:v>
                </c:pt>
                <c:pt idx="179">
                  <c:v>1.12.2014</c:v>
                </c:pt>
                <c:pt idx="180">
                  <c:v>1.1.2015</c:v>
                </c:pt>
                <c:pt idx="181">
                  <c:v>1.2.2015</c:v>
                </c:pt>
                <c:pt idx="182">
                  <c:v>1.3.2015</c:v>
                </c:pt>
                <c:pt idx="183">
                  <c:v>1.4.2015</c:v>
                </c:pt>
                <c:pt idx="184">
                  <c:v>1.5.2015</c:v>
                </c:pt>
                <c:pt idx="185">
                  <c:v>1.6.2015</c:v>
                </c:pt>
                <c:pt idx="186">
                  <c:v>1.7.2015</c:v>
                </c:pt>
                <c:pt idx="187">
                  <c:v>1.8.2015</c:v>
                </c:pt>
                <c:pt idx="188">
                  <c:v>1.9.2015</c:v>
                </c:pt>
                <c:pt idx="189">
                  <c:v>1.10.2015</c:v>
                </c:pt>
                <c:pt idx="190">
                  <c:v>1.11.2015</c:v>
                </c:pt>
                <c:pt idx="191">
                  <c:v>1.12.2015</c:v>
                </c:pt>
              </c:strCache>
            </c:strRef>
          </c:cat>
          <c:val>
            <c:numRef>
              <c:f>RGR!$I$7:$I$198</c:f>
              <c:numCache>
                <c:formatCode>General</c:formatCode>
                <c:ptCount val="192"/>
                <c:pt idx="0">
                  <c:v>100.0</c:v>
                </c:pt>
                <c:pt idx="1">
                  <c:v>103.2172318973419</c:v>
                </c:pt>
                <c:pt idx="2">
                  <c:v>99.23923006416131</c:v>
                </c:pt>
                <c:pt idx="3">
                  <c:v>109.7910174152154</c:v>
                </c:pt>
                <c:pt idx="4">
                  <c:v>106.8120989917507</c:v>
                </c:pt>
                <c:pt idx="5">
                  <c:v>114.6141154903758</c:v>
                </c:pt>
                <c:pt idx="6">
                  <c:v>109.8276810265811</c:v>
                </c:pt>
                <c:pt idx="7">
                  <c:v>107.7231897341888</c:v>
                </c:pt>
                <c:pt idx="8">
                  <c:v>116.672777268561</c:v>
                </c:pt>
                <c:pt idx="9">
                  <c:v>122.7589367552704</c:v>
                </c:pt>
                <c:pt idx="10">
                  <c:v>120.903758020165</c:v>
                </c:pt>
                <c:pt idx="11">
                  <c:v>114.9715857011916</c:v>
                </c:pt>
                <c:pt idx="12">
                  <c:v>119.9633363886343</c:v>
                </c:pt>
                <c:pt idx="13">
                  <c:v>115.3052245646196</c:v>
                </c:pt>
                <c:pt idx="14">
                  <c:v>114.9734188817598</c:v>
                </c:pt>
                <c:pt idx="15">
                  <c:v>110.5297891842347</c:v>
                </c:pt>
                <c:pt idx="16">
                  <c:v>125.0944087992667</c:v>
                </c:pt>
                <c:pt idx="17">
                  <c:v>125.4427131072411</c:v>
                </c:pt>
                <c:pt idx="18">
                  <c:v>116.6617781851512</c:v>
                </c:pt>
                <c:pt idx="19">
                  <c:v>114.1943171402383</c:v>
                </c:pt>
                <c:pt idx="20">
                  <c:v>110.6782768102658</c:v>
                </c:pt>
                <c:pt idx="21">
                  <c:v>103.6736938588451</c:v>
                </c:pt>
                <c:pt idx="22">
                  <c:v>110.5701191567369</c:v>
                </c:pt>
                <c:pt idx="23">
                  <c:v>105.5087076076993</c:v>
                </c:pt>
                <c:pt idx="24">
                  <c:v>110.6324472960587</c:v>
                </c:pt>
                <c:pt idx="25">
                  <c:v>108.4289642529789</c:v>
                </c:pt>
                <c:pt idx="26">
                  <c:v>114.5994500458295</c:v>
                </c:pt>
                <c:pt idx="27">
                  <c:v>120.6874427131072</c:v>
                </c:pt>
                <c:pt idx="28">
                  <c:v>115.7873510540788</c:v>
                </c:pt>
                <c:pt idx="29">
                  <c:v>111.5032080659945</c:v>
                </c:pt>
                <c:pt idx="30">
                  <c:v>112.4747937671861</c:v>
                </c:pt>
                <c:pt idx="31">
                  <c:v>93.18056828597617</c:v>
                </c:pt>
                <c:pt idx="32">
                  <c:v>100.2914757103575</c:v>
                </c:pt>
                <c:pt idx="33">
                  <c:v>95.7910174152154</c:v>
                </c:pt>
                <c:pt idx="34">
                  <c:v>96.31530705774519</c:v>
                </c:pt>
                <c:pt idx="35">
                  <c:v>97.44087992667277</c:v>
                </c:pt>
                <c:pt idx="36">
                  <c:v>97.78551787351053</c:v>
                </c:pt>
                <c:pt idx="37">
                  <c:v>96.28230980751604</c:v>
                </c:pt>
                <c:pt idx="38">
                  <c:v>97.62236480293308</c:v>
                </c:pt>
                <c:pt idx="39">
                  <c:v>99.53987167736022</c:v>
                </c:pt>
                <c:pt idx="40">
                  <c:v>98.07516040329972</c:v>
                </c:pt>
                <c:pt idx="41">
                  <c:v>106.7479376718607</c:v>
                </c:pt>
                <c:pt idx="42">
                  <c:v>105.756186984418</c:v>
                </c:pt>
                <c:pt idx="43">
                  <c:v>102.5976168652612</c:v>
                </c:pt>
                <c:pt idx="44">
                  <c:v>109.6553620531622</c:v>
                </c:pt>
                <c:pt idx="45">
                  <c:v>109.4042163153071</c:v>
                </c:pt>
                <c:pt idx="46">
                  <c:v>108.4674610449129</c:v>
                </c:pt>
                <c:pt idx="47">
                  <c:v>110.878093492209</c:v>
                </c:pt>
                <c:pt idx="48">
                  <c:v>124.102658111824</c:v>
                </c:pt>
                <c:pt idx="49">
                  <c:v>125.2392300641613</c:v>
                </c:pt>
                <c:pt idx="50">
                  <c:v>133.3583868010999</c:v>
                </c:pt>
                <c:pt idx="51">
                  <c:v>129.2153987167736</c:v>
                </c:pt>
                <c:pt idx="52">
                  <c:v>134.8194317140238</c:v>
                </c:pt>
                <c:pt idx="53">
                  <c:v>133.5967002749771</c:v>
                </c:pt>
                <c:pt idx="54">
                  <c:v>139.2263978001833</c:v>
                </c:pt>
                <c:pt idx="55">
                  <c:v>143.6608615948671</c:v>
                </c:pt>
                <c:pt idx="56">
                  <c:v>144.724106324473</c:v>
                </c:pt>
                <c:pt idx="57">
                  <c:v>156.6104491292392</c:v>
                </c:pt>
                <c:pt idx="58">
                  <c:v>154.4069660861595</c:v>
                </c:pt>
                <c:pt idx="59">
                  <c:v>161.563703024748</c:v>
                </c:pt>
                <c:pt idx="60">
                  <c:v>155.42254812099</c:v>
                </c:pt>
                <c:pt idx="61">
                  <c:v>168.3373052245646</c:v>
                </c:pt>
                <c:pt idx="62">
                  <c:v>191.1329055912007</c:v>
                </c:pt>
                <c:pt idx="63">
                  <c:v>192.9092575618698</c:v>
                </c:pt>
                <c:pt idx="64">
                  <c:v>181.2575618698442</c:v>
                </c:pt>
                <c:pt idx="65">
                  <c:v>184.9770852428964</c:v>
                </c:pt>
                <c:pt idx="66">
                  <c:v>196.2016498625115</c:v>
                </c:pt>
                <c:pt idx="67">
                  <c:v>206.1649862511457</c:v>
                </c:pt>
                <c:pt idx="68">
                  <c:v>221.3657195233731</c:v>
                </c:pt>
                <c:pt idx="69">
                  <c:v>228.5462878093493</c:v>
                </c:pt>
                <c:pt idx="70">
                  <c:v>209.7910174152154</c:v>
                </c:pt>
                <c:pt idx="71">
                  <c:v>218.5297891842347</c:v>
                </c:pt>
                <c:pt idx="72">
                  <c:v>214.4546287809349</c:v>
                </c:pt>
                <c:pt idx="73">
                  <c:v>239.6333638863428</c:v>
                </c:pt>
                <c:pt idx="74">
                  <c:v>227.538038496792</c:v>
                </c:pt>
                <c:pt idx="75">
                  <c:v>234.5371219065078</c:v>
                </c:pt>
                <c:pt idx="76">
                  <c:v>248.4289642529789</c:v>
                </c:pt>
                <c:pt idx="77">
                  <c:v>238.8432630614116</c:v>
                </c:pt>
                <c:pt idx="78">
                  <c:v>245.7085242896425</c:v>
                </c:pt>
                <c:pt idx="79">
                  <c:v>255.0339138405133</c:v>
                </c:pt>
                <c:pt idx="80">
                  <c:v>246.9789184234647</c:v>
                </c:pt>
                <c:pt idx="81">
                  <c:v>234.6067827681026</c:v>
                </c:pt>
                <c:pt idx="82">
                  <c:v>245.9725022914757</c:v>
                </c:pt>
                <c:pt idx="83">
                  <c:v>270.5994500458295</c:v>
                </c:pt>
                <c:pt idx="84">
                  <c:v>263.9853345554537</c:v>
                </c:pt>
                <c:pt idx="85">
                  <c:v>262.2529789184234</c:v>
                </c:pt>
                <c:pt idx="86">
                  <c:v>253.923006416132</c:v>
                </c:pt>
                <c:pt idx="87">
                  <c:v>273.4262144821265</c:v>
                </c:pt>
                <c:pt idx="88">
                  <c:v>285.3858845096242</c:v>
                </c:pt>
                <c:pt idx="89">
                  <c:v>308.0329972502291</c:v>
                </c:pt>
                <c:pt idx="90">
                  <c:v>314.7259395050413</c:v>
                </c:pt>
                <c:pt idx="91">
                  <c:v>313.2337305224565</c:v>
                </c:pt>
                <c:pt idx="92">
                  <c:v>315.7360219981668</c:v>
                </c:pt>
                <c:pt idx="93">
                  <c:v>346.043996333639</c:v>
                </c:pt>
                <c:pt idx="94">
                  <c:v>335.7286892758937</c:v>
                </c:pt>
                <c:pt idx="95">
                  <c:v>332.8212648945921</c:v>
                </c:pt>
                <c:pt idx="96">
                  <c:v>355.8826764436297</c:v>
                </c:pt>
                <c:pt idx="97">
                  <c:v>319.044912923923</c:v>
                </c:pt>
                <c:pt idx="98">
                  <c:v>342.3281393217232</c:v>
                </c:pt>
                <c:pt idx="99">
                  <c:v>338.2658111824015</c:v>
                </c:pt>
                <c:pt idx="100">
                  <c:v>359.5013748854262</c:v>
                </c:pt>
                <c:pt idx="101">
                  <c:v>379.6425297891842</c:v>
                </c:pt>
                <c:pt idx="102">
                  <c:v>390.1888175985335</c:v>
                </c:pt>
                <c:pt idx="103">
                  <c:v>333.9138405132906</c:v>
                </c:pt>
                <c:pt idx="104">
                  <c:v>333.2722273143905</c:v>
                </c:pt>
                <c:pt idx="105">
                  <c:v>290.141154903758</c:v>
                </c:pt>
                <c:pt idx="106">
                  <c:v>235.9945004582951</c:v>
                </c:pt>
                <c:pt idx="107">
                  <c:v>219.4463794683776</c:v>
                </c:pt>
                <c:pt idx="108">
                  <c:v>234.3684692942255</c:v>
                </c:pt>
                <c:pt idx="109">
                  <c:v>225.2208982584785</c:v>
                </c:pt>
                <c:pt idx="110">
                  <c:v>188.3703024747938</c:v>
                </c:pt>
                <c:pt idx="111">
                  <c:v>212.980751604033</c:v>
                </c:pt>
                <c:pt idx="112">
                  <c:v>227.0174152153988</c:v>
                </c:pt>
                <c:pt idx="113">
                  <c:v>254.1484876260312</c:v>
                </c:pt>
                <c:pt idx="114">
                  <c:v>233.5838680109991</c:v>
                </c:pt>
                <c:pt idx="115">
                  <c:v>248.8175985334555</c:v>
                </c:pt>
                <c:pt idx="116">
                  <c:v>241.2282309807516</c:v>
                </c:pt>
                <c:pt idx="117">
                  <c:v>249.7910174152154</c:v>
                </c:pt>
                <c:pt idx="118">
                  <c:v>265.5142071494042</c:v>
                </c:pt>
                <c:pt idx="119">
                  <c:v>276.0824931255729</c:v>
                </c:pt>
                <c:pt idx="120">
                  <c:v>269.2740604949588</c:v>
                </c:pt>
                <c:pt idx="121">
                  <c:v>265.0009165902841</c:v>
                </c:pt>
                <c:pt idx="122">
                  <c:v>264.6232813932172</c:v>
                </c:pt>
                <c:pt idx="123">
                  <c:v>274.7644362969752</c:v>
                </c:pt>
                <c:pt idx="124">
                  <c:v>284.3556370302475</c:v>
                </c:pt>
                <c:pt idx="125">
                  <c:v>237.417048579285</c:v>
                </c:pt>
                <c:pt idx="126">
                  <c:v>233.0485792850596</c:v>
                </c:pt>
                <c:pt idx="127">
                  <c:v>261.2520623281393</c:v>
                </c:pt>
                <c:pt idx="128">
                  <c:v>250.9440879926673</c:v>
                </c:pt>
                <c:pt idx="129">
                  <c:v>268.4032997250229</c:v>
                </c:pt>
                <c:pt idx="130">
                  <c:v>280.0861594867094</c:v>
                </c:pt>
                <c:pt idx="131">
                  <c:v>302.8927589367552</c:v>
                </c:pt>
                <c:pt idx="132">
                  <c:v>323.4922089825848</c:v>
                </c:pt>
                <c:pt idx="133">
                  <c:v>350.8249312557287</c:v>
                </c:pt>
                <c:pt idx="134">
                  <c:v>363.6260311640696</c:v>
                </c:pt>
                <c:pt idx="135">
                  <c:v>375.6883593033914</c:v>
                </c:pt>
                <c:pt idx="136">
                  <c:v>374.1099908340971</c:v>
                </c:pt>
                <c:pt idx="137">
                  <c:v>354.2108157653529</c:v>
                </c:pt>
                <c:pt idx="138">
                  <c:v>359.2612282309807</c:v>
                </c:pt>
                <c:pt idx="139">
                  <c:v>359.0724106324473</c:v>
                </c:pt>
                <c:pt idx="140">
                  <c:v>320.8212648945921</c:v>
                </c:pt>
                <c:pt idx="141">
                  <c:v>273.9633363886343</c:v>
                </c:pt>
                <c:pt idx="142">
                  <c:v>320.5261228230981</c:v>
                </c:pt>
                <c:pt idx="143">
                  <c:v>335.6021998166819</c:v>
                </c:pt>
                <c:pt idx="144">
                  <c:v>334.5114573785518</c:v>
                </c:pt>
                <c:pt idx="145">
                  <c:v>341.7965169569202</c:v>
                </c:pt>
                <c:pt idx="146">
                  <c:v>364.4802933088909</c:v>
                </c:pt>
                <c:pt idx="147">
                  <c:v>352.19248395967</c:v>
                </c:pt>
                <c:pt idx="148">
                  <c:v>349.9560036663611</c:v>
                </c:pt>
                <c:pt idx="149">
                  <c:v>303.1842346471127</c:v>
                </c:pt>
                <c:pt idx="150">
                  <c:v>327.794683776352</c:v>
                </c:pt>
                <c:pt idx="151">
                  <c:v>343.6901924839597</c:v>
                </c:pt>
                <c:pt idx="152">
                  <c:v>349.5710357470211</c:v>
                </c:pt>
                <c:pt idx="153">
                  <c:v>363.640696608616</c:v>
                </c:pt>
                <c:pt idx="154">
                  <c:v>355.5692025664528</c:v>
                </c:pt>
                <c:pt idx="155">
                  <c:v>346.32080659945</c:v>
                </c:pt>
                <c:pt idx="156">
                  <c:v>350.7131072410633</c:v>
                </c:pt>
                <c:pt idx="157">
                  <c:v>382.0843263061411</c:v>
                </c:pt>
                <c:pt idx="158">
                  <c:v>379.0889092575618</c:v>
                </c:pt>
                <c:pt idx="159">
                  <c:v>387.5197066911091</c:v>
                </c:pt>
                <c:pt idx="160">
                  <c:v>377.8808432630614</c:v>
                </c:pt>
                <c:pt idx="161">
                  <c:v>397.576535288726</c:v>
                </c:pt>
                <c:pt idx="162">
                  <c:v>387.6241979835013</c:v>
                </c:pt>
                <c:pt idx="163">
                  <c:v>410.3519706691109</c:v>
                </c:pt>
                <c:pt idx="164">
                  <c:v>399.1457378551788</c:v>
                </c:pt>
                <c:pt idx="165">
                  <c:v>409.1365719523373</c:v>
                </c:pt>
                <c:pt idx="166">
                  <c:v>422.1466544454628</c:v>
                </c:pt>
                <c:pt idx="167">
                  <c:v>426.526122823098</c:v>
                </c:pt>
                <c:pt idx="168">
                  <c:v>439.1384051329056</c:v>
                </c:pt>
                <c:pt idx="169">
                  <c:v>403.8001833180568</c:v>
                </c:pt>
                <c:pt idx="170">
                  <c:v>431.057745187901</c:v>
                </c:pt>
                <c:pt idx="171">
                  <c:v>447.1622364802932</c:v>
                </c:pt>
                <c:pt idx="172">
                  <c:v>465.6535288725939</c:v>
                </c:pt>
                <c:pt idx="173">
                  <c:v>473.4830430797434</c:v>
                </c:pt>
                <c:pt idx="174">
                  <c:v>499.2740604949587</c:v>
                </c:pt>
                <c:pt idx="175">
                  <c:v>478.44912923923</c:v>
                </c:pt>
                <c:pt idx="176">
                  <c:v>493.8625114573785</c:v>
                </c:pt>
                <c:pt idx="177">
                  <c:v>447.340054995417</c:v>
                </c:pt>
                <c:pt idx="178">
                  <c:v>432.544454628781</c:v>
                </c:pt>
                <c:pt idx="179">
                  <c:v>402.8432630614116</c:v>
                </c:pt>
                <c:pt idx="180">
                  <c:v>401.4610449129239</c:v>
                </c:pt>
                <c:pt idx="181">
                  <c:v>394.6269477543538</c:v>
                </c:pt>
                <c:pt idx="182">
                  <c:v>396.8835930339138</c:v>
                </c:pt>
                <c:pt idx="183">
                  <c:v>392.4142988084326</c:v>
                </c:pt>
                <c:pt idx="184">
                  <c:v>418.8505957836846</c:v>
                </c:pt>
                <c:pt idx="185">
                  <c:v>397.096241979835</c:v>
                </c:pt>
                <c:pt idx="186">
                  <c:v>379.2337305224564</c:v>
                </c:pt>
                <c:pt idx="187">
                  <c:v>347.1970669110908</c:v>
                </c:pt>
                <c:pt idx="188">
                  <c:v>327.3730522456462</c:v>
                </c:pt>
                <c:pt idx="189">
                  <c:v>316.5279560036664</c:v>
                </c:pt>
                <c:pt idx="190">
                  <c:v>360.8670944087993</c:v>
                </c:pt>
                <c:pt idx="191">
                  <c:v>354.480293308891</c:v>
                </c:pt>
              </c:numCache>
            </c:numRef>
          </c:val>
          <c:smooth val="0"/>
        </c:ser>
        <c:ser>
          <c:idx val="1"/>
          <c:order val="1"/>
          <c:tx>
            <c:v>S&amp;P 500 Composite price index</c:v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RGR!$E$7:$E$198</c:f>
              <c:strCache>
                <c:ptCount val="192"/>
                <c:pt idx="0">
                  <c:v>1.1.2000</c:v>
                </c:pt>
                <c:pt idx="1">
                  <c:v>1.2.2000</c:v>
                </c:pt>
                <c:pt idx="2">
                  <c:v>1.3.2000</c:v>
                </c:pt>
                <c:pt idx="3">
                  <c:v>1.4.2000</c:v>
                </c:pt>
                <c:pt idx="4">
                  <c:v>1.5.2000</c:v>
                </c:pt>
                <c:pt idx="5">
                  <c:v>1.6.2000</c:v>
                </c:pt>
                <c:pt idx="6">
                  <c:v>1.7.2000</c:v>
                </c:pt>
                <c:pt idx="7">
                  <c:v>1.8.2000</c:v>
                </c:pt>
                <c:pt idx="8">
                  <c:v>1.9.2000</c:v>
                </c:pt>
                <c:pt idx="9">
                  <c:v>1.10.2000</c:v>
                </c:pt>
                <c:pt idx="10">
                  <c:v>1.11.2000</c:v>
                </c:pt>
                <c:pt idx="11">
                  <c:v>1.12.2000</c:v>
                </c:pt>
                <c:pt idx="12">
                  <c:v>1.1.2001</c:v>
                </c:pt>
                <c:pt idx="13">
                  <c:v>1.2.2001</c:v>
                </c:pt>
                <c:pt idx="14">
                  <c:v>1.3.2001</c:v>
                </c:pt>
                <c:pt idx="15">
                  <c:v>1.4.2001</c:v>
                </c:pt>
                <c:pt idx="16">
                  <c:v>1.5.2001</c:v>
                </c:pt>
                <c:pt idx="17">
                  <c:v>1.6.2001</c:v>
                </c:pt>
                <c:pt idx="18">
                  <c:v>1.7.2001</c:v>
                </c:pt>
                <c:pt idx="19">
                  <c:v>1.8.2001</c:v>
                </c:pt>
                <c:pt idx="20">
                  <c:v>1.9.2001</c:v>
                </c:pt>
                <c:pt idx="21">
                  <c:v>1.10.2001</c:v>
                </c:pt>
                <c:pt idx="22">
                  <c:v>1.11.2001</c:v>
                </c:pt>
                <c:pt idx="23">
                  <c:v>1.12.2001</c:v>
                </c:pt>
                <c:pt idx="24">
                  <c:v>1.1.2002</c:v>
                </c:pt>
                <c:pt idx="25">
                  <c:v>1.2.2002</c:v>
                </c:pt>
                <c:pt idx="26">
                  <c:v>1.3.2002</c:v>
                </c:pt>
                <c:pt idx="27">
                  <c:v>1.4.2002</c:v>
                </c:pt>
                <c:pt idx="28">
                  <c:v>1.5.2002</c:v>
                </c:pt>
                <c:pt idx="29">
                  <c:v>1.6.2002</c:v>
                </c:pt>
                <c:pt idx="30">
                  <c:v>1.7.2002</c:v>
                </c:pt>
                <c:pt idx="31">
                  <c:v>1.8.2002</c:v>
                </c:pt>
                <c:pt idx="32">
                  <c:v>1.9.2002</c:v>
                </c:pt>
                <c:pt idx="33">
                  <c:v>1.10.2002</c:v>
                </c:pt>
                <c:pt idx="34">
                  <c:v>1.11.2002</c:v>
                </c:pt>
                <c:pt idx="35">
                  <c:v>1.12.2002</c:v>
                </c:pt>
                <c:pt idx="36">
                  <c:v>1.1.2003</c:v>
                </c:pt>
                <c:pt idx="37">
                  <c:v>1.2.2003</c:v>
                </c:pt>
                <c:pt idx="38">
                  <c:v>1.3.2003</c:v>
                </c:pt>
                <c:pt idx="39">
                  <c:v>1.4.2003</c:v>
                </c:pt>
                <c:pt idx="40">
                  <c:v>1.5.2003</c:v>
                </c:pt>
                <c:pt idx="41">
                  <c:v>1.6.2003</c:v>
                </c:pt>
                <c:pt idx="42">
                  <c:v>1.7.2003</c:v>
                </c:pt>
                <c:pt idx="43">
                  <c:v>1.8.2003</c:v>
                </c:pt>
                <c:pt idx="44">
                  <c:v>1.9.2003</c:v>
                </c:pt>
                <c:pt idx="45">
                  <c:v>1.10.2003</c:v>
                </c:pt>
                <c:pt idx="46">
                  <c:v>1.11.2003</c:v>
                </c:pt>
                <c:pt idx="47">
                  <c:v>1.12.2003</c:v>
                </c:pt>
                <c:pt idx="48">
                  <c:v>1.1.2004</c:v>
                </c:pt>
                <c:pt idx="49">
                  <c:v>1.2.2004</c:v>
                </c:pt>
                <c:pt idx="50">
                  <c:v>1.3.2004</c:v>
                </c:pt>
                <c:pt idx="51">
                  <c:v>1.4.2004</c:v>
                </c:pt>
                <c:pt idx="52">
                  <c:v>1.5.2004</c:v>
                </c:pt>
                <c:pt idx="53">
                  <c:v>1.6.2004</c:v>
                </c:pt>
                <c:pt idx="54">
                  <c:v>1.7.2004</c:v>
                </c:pt>
                <c:pt idx="55">
                  <c:v>1.8.2004</c:v>
                </c:pt>
                <c:pt idx="56">
                  <c:v>1.9.2004</c:v>
                </c:pt>
                <c:pt idx="57">
                  <c:v>1.10.2004</c:v>
                </c:pt>
                <c:pt idx="58">
                  <c:v>1.11.2004</c:v>
                </c:pt>
                <c:pt idx="59">
                  <c:v>1.12.2004</c:v>
                </c:pt>
                <c:pt idx="60">
                  <c:v>1.1.2005</c:v>
                </c:pt>
                <c:pt idx="61">
                  <c:v>1.2.2005</c:v>
                </c:pt>
                <c:pt idx="62">
                  <c:v>1.3.2005</c:v>
                </c:pt>
                <c:pt idx="63">
                  <c:v>1.4.2005</c:v>
                </c:pt>
                <c:pt idx="64">
                  <c:v>1.5.2005</c:v>
                </c:pt>
                <c:pt idx="65">
                  <c:v>1.6.2005</c:v>
                </c:pt>
                <c:pt idx="66">
                  <c:v>1.7.2005</c:v>
                </c:pt>
                <c:pt idx="67">
                  <c:v>1.8.2005</c:v>
                </c:pt>
                <c:pt idx="68">
                  <c:v>1.9.2005</c:v>
                </c:pt>
                <c:pt idx="69">
                  <c:v>1.10.2005</c:v>
                </c:pt>
                <c:pt idx="70">
                  <c:v>1.11.2005</c:v>
                </c:pt>
                <c:pt idx="71">
                  <c:v>1.12.2005</c:v>
                </c:pt>
                <c:pt idx="72">
                  <c:v>1.1.2006</c:v>
                </c:pt>
                <c:pt idx="73">
                  <c:v>1.2.2006</c:v>
                </c:pt>
                <c:pt idx="74">
                  <c:v>1.3.2006</c:v>
                </c:pt>
                <c:pt idx="75">
                  <c:v>1.4.2006</c:v>
                </c:pt>
                <c:pt idx="76">
                  <c:v>1.5.2006</c:v>
                </c:pt>
                <c:pt idx="77">
                  <c:v>1.6.2006</c:v>
                </c:pt>
                <c:pt idx="78">
                  <c:v>1.7.2006</c:v>
                </c:pt>
                <c:pt idx="79">
                  <c:v>1.8.2006</c:v>
                </c:pt>
                <c:pt idx="80">
                  <c:v>1.9.2006</c:v>
                </c:pt>
                <c:pt idx="81">
                  <c:v>1.10.2006</c:v>
                </c:pt>
                <c:pt idx="82">
                  <c:v>1.11.2006</c:v>
                </c:pt>
                <c:pt idx="83">
                  <c:v>1.12.2006</c:v>
                </c:pt>
                <c:pt idx="84">
                  <c:v>1.1.2007</c:v>
                </c:pt>
                <c:pt idx="85">
                  <c:v>1.2.2007</c:v>
                </c:pt>
                <c:pt idx="86">
                  <c:v>1.3.2007</c:v>
                </c:pt>
                <c:pt idx="87">
                  <c:v>1.4.2007</c:v>
                </c:pt>
                <c:pt idx="88">
                  <c:v>1.5.2007</c:v>
                </c:pt>
                <c:pt idx="89">
                  <c:v>1.6.2007</c:v>
                </c:pt>
                <c:pt idx="90">
                  <c:v>1.7.2007</c:v>
                </c:pt>
                <c:pt idx="91">
                  <c:v>1.8.2007</c:v>
                </c:pt>
                <c:pt idx="92">
                  <c:v>1.9.2007</c:v>
                </c:pt>
                <c:pt idx="93">
                  <c:v>1.10.2007</c:v>
                </c:pt>
                <c:pt idx="94">
                  <c:v>1.11.2007</c:v>
                </c:pt>
                <c:pt idx="95">
                  <c:v>1.12.2007</c:v>
                </c:pt>
                <c:pt idx="96">
                  <c:v>1.1.2008</c:v>
                </c:pt>
                <c:pt idx="97">
                  <c:v>1.2.2008</c:v>
                </c:pt>
                <c:pt idx="98">
                  <c:v>1.3.2008</c:v>
                </c:pt>
                <c:pt idx="99">
                  <c:v>1.4.2008</c:v>
                </c:pt>
                <c:pt idx="100">
                  <c:v>1.5.2008</c:v>
                </c:pt>
                <c:pt idx="101">
                  <c:v>1.6.2008</c:v>
                </c:pt>
                <c:pt idx="102">
                  <c:v>1.7.2008</c:v>
                </c:pt>
                <c:pt idx="103">
                  <c:v>1.8.2008</c:v>
                </c:pt>
                <c:pt idx="104">
                  <c:v>1.9.2008</c:v>
                </c:pt>
                <c:pt idx="105">
                  <c:v>1.10.2008</c:v>
                </c:pt>
                <c:pt idx="106">
                  <c:v>1.11.2008</c:v>
                </c:pt>
                <c:pt idx="107">
                  <c:v>1.12.2008</c:v>
                </c:pt>
                <c:pt idx="108">
                  <c:v>1.1.2009</c:v>
                </c:pt>
                <c:pt idx="109">
                  <c:v>1.2.2009</c:v>
                </c:pt>
                <c:pt idx="110">
                  <c:v>1.3.2009</c:v>
                </c:pt>
                <c:pt idx="111">
                  <c:v>1.4.2009</c:v>
                </c:pt>
                <c:pt idx="112">
                  <c:v>1.5.2009</c:v>
                </c:pt>
                <c:pt idx="113">
                  <c:v>1.6.2009</c:v>
                </c:pt>
                <c:pt idx="114">
                  <c:v>1.7.2009</c:v>
                </c:pt>
                <c:pt idx="115">
                  <c:v>1.8.2009</c:v>
                </c:pt>
                <c:pt idx="116">
                  <c:v>1.9.2009</c:v>
                </c:pt>
                <c:pt idx="117">
                  <c:v>1.10.2009</c:v>
                </c:pt>
                <c:pt idx="118">
                  <c:v>1.11.2009</c:v>
                </c:pt>
                <c:pt idx="119">
                  <c:v>1.12.2009</c:v>
                </c:pt>
                <c:pt idx="120">
                  <c:v>1.1.2010</c:v>
                </c:pt>
                <c:pt idx="121">
                  <c:v>1.2.2010</c:v>
                </c:pt>
                <c:pt idx="122">
                  <c:v>1.3.2010</c:v>
                </c:pt>
                <c:pt idx="123">
                  <c:v>1.4.2010</c:v>
                </c:pt>
                <c:pt idx="124">
                  <c:v>1.5.2010</c:v>
                </c:pt>
                <c:pt idx="125">
                  <c:v>1.6.2010</c:v>
                </c:pt>
                <c:pt idx="126">
                  <c:v>1.7.2010</c:v>
                </c:pt>
                <c:pt idx="127">
                  <c:v>1.8.2010</c:v>
                </c:pt>
                <c:pt idx="128">
                  <c:v>1.9.2010</c:v>
                </c:pt>
                <c:pt idx="129">
                  <c:v>1.10.2010</c:v>
                </c:pt>
                <c:pt idx="130">
                  <c:v>1.11.2010</c:v>
                </c:pt>
                <c:pt idx="131">
                  <c:v>1.12.2010</c:v>
                </c:pt>
                <c:pt idx="132">
                  <c:v>1.1.2011</c:v>
                </c:pt>
                <c:pt idx="133">
                  <c:v>1.2.2011</c:v>
                </c:pt>
                <c:pt idx="134">
                  <c:v>1.3.2011</c:v>
                </c:pt>
                <c:pt idx="135">
                  <c:v>1.4.2011</c:v>
                </c:pt>
                <c:pt idx="136">
                  <c:v>1.5.2011</c:v>
                </c:pt>
                <c:pt idx="137">
                  <c:v>1.6.2011</c:v>
                </c:pt>
                <c:pt idx="138">
                  <c:v>1.7.2011</c:v>
                </c:pt>
                <c:pt idx="139">
                  <c:v>1.8.2011</c:v>
                </c:pt>
                <c:pt idx="140">
                  <c:v>1.9.2011</c:v>
                </c:pt>
                <c:pt idx="141">
                  <c:v>1.10.2011</c:v>
                </c:pt>
                <c:pt idx="142">
                  <c:v>1.11.2011</c:v>
                </c:pt>
                <c:pt idx="143">
                  <c:v>1.12.2011</c:v>
                </c:pt>
                <c:pt idx="144">
                  <c:v>1.1.2012</c:v>
                </c:pt>
                <c:pt idx="145">
                  <c:v>1.2.2012</c:v>
                </c:pt>
                <c:pt idx="146">
                  <c:v>1.3.2012</c:v>
                </c:pt>
                <c:pt idx="147">
                  <c:v>1.4.2012</c:v>
                </c:pt>
                <c:pt idx="148">
                  <c:v>1.5.2012</c:v>
                </c:pt>
                <c:pt idx="149">
                  <c:v>1.6.2012</c:v>
                </c:pt>
                <c:pt idx="150">
                  <c:v>1.7.2012</c:v>
                </c:pt>
                <c:pt idx="151">
                  <c:v>1.8.2012</c:v>
                </c:pt>
                <c:pt idx="152">
                  <c:v>1.9.2012</c:v>
                </c:pt>
                <c:pt idx="153">
                  <c:v>1.10.2012</c:v>
                </c:pt>
                <c:pt idx="154">
                  <c:v>1.11.2012</c:v>
                </c:pt>
                <c:pt idx="155">
                  <c:v>1.12.2012</c:v>
                </c:pt>
                <c:pt idx="156">
                  <c:v>1.1.2013</c:v>
                </c:pt>
                <c:pt idx="157">
                  <c:v>1.2.2013</c:v>
                </c:pt>
                <c:pt idx="158">
                  <c:v>1.3.2013</c:v>
                </c:pt>
                <c:pt idx="159">
                  <c:v>1.4.2013</c:v>
                </c:pt>
                <c:pt idx="160">
                  <c:v>1.5.2013</c:v>
                </c:pt>
                <c:pt idx="161">
                  <c:v>1.6.2013</c:v>
                </c:pt>
                <c:pt idx="162">
                  <c:v>1.7.2013</c:v>
                </c:pt>
                <c:pt idx="163">
                  <c:v>1.8.2013</c:v>
                </c:pt>
                <c:pt idx="164">
                  <c:v>1.9.2013</c:v>
                </c:pt>
                <c:pt idx="165">
                  <c:v>1.10.2013</c:v>
                </c:pt>
                <c:pt idx="166">
                  <c:v>1.11.2013</c:v>
                </c:pt>
                <c:pt idx="167">
                  <c:v>1.12.2013</c:v>
                </c:pt>
                <c:pt idx="168">
                  <c:v>1.1.2014</c:v>
                </c:pt>
                <c:pt idx="169">
                  <c:v>1.2.2014</c:v>
                </c:pt>
                <c:pt idx="170">
                  <c:v>1.3.2014</c:v>
                </c:pt>
                <c:pt idx="171">
                  <c:v>1.4.2014</c:v>
                </c:pt>
                <c:pt idx="172">
                  <c:v>1.5.2014</c:v>
                </c:pt>
                <c:pt idx="173">
                  <c:v>1.6.2014</c:v>
                </c:pt>
                <c:pt idx="174">
                  <c:v>1.7.2014</c:v>
                </c:pt>
                <c:pt idx="175">
                  <c:v>1.8.2014</c:v>
                </c:pt>
                <c:pt idx="176">
                  <c:v>1.9.2014</c:v>
                </c:pt>
                <c:pt idx="177">
                  <c:v>1.10.2014</c:v>
                </c:pt>
                <c:pt idx="178">
                  <c:v>1.11.2014</c:v>
                </c:pt>
                <c:pt idx="179">
                  <c:v>1.12.2014</c:v>
                </c:pt>
                <c:pt idx="180">
                  <c:v>1.1.2015</c:v>
                </c:pt>
                <c:pt idx="181">
                  <c:v>1.2.2015</c:v>
                </c:pt>
                <c:pt idx="182">
                  <c:v>1.3.2015</c:v>
                </c:pt>
                <c:pt idx="183">
                  <c:v>1.4.2015</c:v>
                </c:pt>
                <c:pt idx="184">
                  <c:v>1.5.2015</c:v>
                </c:pt>
                <c:pt idx="185">
                  <c:v>1.6.2015</c:v>
                </c:pt>
                <c:pt idx="186">
                  <c:v>1.7.2015</c:v>
                </c:pt>
                <c:pt idx="187">
                  <c:v>1.8.2015</c:v>
                </c:pt>
                <c:pt idx="188">
                  <c:v>1.9.2015</c:v>
                </c:pt>
                <c:pt idx="189">
                  <c:v>1.10.2015</c:v>
                </c:pt>
                <c:pt idx="190">
                  <c:v>1.11.2015</c:v>
                </c:pt>
                <c:pt idx="191">
                  <c:v>1.12.2015</c:v>
                </c:pt>
              </c:strCache>
            </c:strRef>
          </c:cat>
          <c:val>
            <c:numRef>
              <c:f>RGR!$H$7:$H$199</c:f>
              <c:numCache>
                <c:formatCode>General</c:formatCode>
                <c:ptCount val="193"/>
                <c:pt idx="0">
                  <c:v>100.0</c:v>
                </c:pt>
                <c:pt idx="1">
                  <c:v>96.84308901746815</c:v>
                </c:pt>
                <c:pt idx="2">
                  <c:v>94.77536042660216</c:v>
                </c:pt>
                <c:pt idx="3">
                  <c:v>103.4874451972898</c:v>
                </c:pt>
                <c:pt idx="4">
                  <c:v>100.8953972595209</c:v>
                </c:pt>
                <c:pt idx="5">
                  <c:v>99.559516774096</c:v>
                </c:pt>
                <c:pt idx="6">
                  <c:v>100.9840436497574</c:v>
                </c:pt>
                <c:pt idx="7">
                  <c:v>98.82354558073693</c:v>
                </c:pt>
                <c:pt idx="8">
                  <c:v>104.504473550391</c:v>
                </c:pt>
                <c:pt idx="9">
                  <c:v>98.69504267395996</c:v>
                </c:pt>
                <c:pt idx="10">
                  <c:v>97.66358351314578</c:v>
                </c:pt>
                <c:pt idx="11">
                  <c:v>90.38014870603757</c:v>
                </c:pt>
                <c:pt idx="12">
                  <c:v>90.72717527246739</c:v>
                </c:pt>
                <c:pt idx="13">
                  <c:v>94.38229271175493</c:v>
                </c:pt>
                <c:pt idx="14">
                  <c:v>85.29500694053132</c:v>
                </c:pt>
                <c:pt idx="15">
                  <c:v>78.74204587622489</c:v>
                </c:pt>
                <c:pt idx="16">
                  <c:v>87.02739104740176</c:v>
                </c:pt>
                <c:pt idx="17">
                  <c:v>86.63088742595622</c:v>
                </c:pt>
                <c:pt idx="18">
                  <c:v>84.98440098404364</c:v>
                </c:pt>
                <c:pt idx="19">
                  <c:v>83.55643820178392</c:v>
                </c:pt>
                <c:pt idx="20">
                  <c:v>77.89750003435905</c:v>
                </c:pt>
                <c:pt idx="21">
                  <c:v>71.36721595360151</c:v>
                </c:pt>
                <c:pt idx="22">
                  <c:v>74.4973268646665</c:v>
                </c:pt>
                <c:pt idx="23">
                  <c:v>77.64461730872308</c:v>
                </c:pt>
                <c:pt idx="24">
                  <c:v>78.89391294787041</c:v>
                </c:pt>
                <c:pt idx="25">
                  <c:v>77.11548769258256</c:v>
                </c:pt>
                <c:pt idx="26">
                  <c:v>77.77380739681972</c:v>
                </c:pt>
                <c:pt idx="27">
                  <c:v>78.78808702464232</c:v>
                </c:pt>
                <c:pt idx="28">
                  <c:v>74.65950165610698</c:v>
                </c:pt>
                <c:pt idx="29">
                  <c:v>71.51358557468974</c:v>
                </c:pt>
                <c:pt idx="30">
                  <c:v>66.5638185291571</c:v>
                </c:pt>
                <c:pt idx="31">
                  <c:v>60.79218262530751</c:v>
                </c:pt>
                <c:pt idx="32">
                  <c:v>62.95061915036901</c:v>
                </c:pt>
                <c:pt idx="33">
                  <c:v>58.26679127554596</c:v>
                </c:pt>
                <c:pt idx="34">
                  <c:v>61.91228817635821</c:v>
                </c:pt>
                <c:pt idx="35">
                  <c:v>64.21915586646692</c:v>
                </c:pt>
                <c:pt idx="36">
                  <c:v>60.45958686659062</c:v>
                </c:pt>
                <c:pt idx="37">
                  <c:v>59.11958329324776</c:v>
                </c:pt>
                <c:pt idx="38">
                  <c:v>57.36658374678743</c:v>
                </c:pt>
                <c:pt idx="39">
                  <c:v>58.99314193042975</c:v>
                </c:pt>
                <c:pt idx="40">
                  <c:v>62.96642432072126</c:v>
                </c:pt>
                <c:pt idx="41">
                  <c:v>66.4504336114127</c:v>
                </c:pt>
                <c:pt idx="42">
                  <c:v>67.50319539313644</c:v>
                </c:pt>
                <c:pt idx="43">
                  <c:v>67.35407704676956</c:v>
                </c:pt>
                <c:pt idx="44">
                  <c:v>69.2685642033507</c:v>
                </c:pt>
                <c:pt idx="45">
                  <c:v>69.97017633072663</c:v>
                </c:pt>
                <c:pt idx="46">
                  <c:v>72.77387611495169</c:v>
                </c:pt>
                <c:pt idx="47">
                  <c:v>73.53664737977761</c:v>
                </c:pt>
                <c:pt idx="48">
                  <c:v>76.409065295969</c:v>
                </c:pt>
                <c:pt idx="49">
                  <c:v>78.01294649606245</c:v>
                </c:pt>
                <c:pt idx="50">
                  <c:v>79.43541182776488</c:v>
                </c:pt>
                <c:pt idx="51">
                  <c:v>77.80060746828658</c:v>
                </c:pt>
                <c:pt idx="52">
                  <c:v>76.79182529102128</c:v>
                </c:pt>
                <c:pt idx="53">
                  <c:v>77.04676956061626</c:v>
                </c:pt>
                <c:pt idx="54">
                  <c:v>77.57864790203544</c:v>
                </c:pt>
                <c:pt idx="55">
                  <c:v>76.0448591965476</c:v>
                </c:pt>
                <c:pt idx="56">
                  <c:v>75.99606932285154</c:v>
                </c:pt>
                <c:pt idx="57">
                  <c:v>77.75456631986915</c:v>
                </c:pt>
                <c:pt idx="58">
                  <c:v>77.68653536922253</c:v>
                </c:pt>
                <c:pt idx="59">
                  <c:v>81.86872088069157</c:v>
                </c:pt>
                <c:pt idx="60">
                  <c:v>82.60469207405066</c:v>
                </c:pt>
                <c:pt idx="61">
                  <c:v>81.73403334203763</c:v>
                </c:pt>
                <c:pt idx="62">
                  <c:v>83.17711411332994</c:v>
                </c:pt>
                <c:pt idx="63">
                  <c:v>80.60087134591333</c:v>
                </c:pt>
                <c:pt idx="64">
                  <c:v>79.86146424595594</c:v>
                </c:pt>
                <c:pt idx="65">
                  <c:v>82.61774851912426</c:v>
                </c:pt>
                <c:pt idx="66">
                  <c:v>82.07968554582813</c:v>
                </c:pt>
                <c:pt idx="67">
                  <c:v>84.89094432456947</c:v>
                </c:pt>
                <c:pt idx="68">
                  <c:v>83.94538282871318</c:v>
                </c:pt>
                <c:pt idx="69">
                  <c:v>84.29653248306098</c:v>
                </c:pt>
                <c:pt idx="70">
                  <c:v>82.65142040378774</c:v>
                </c:pt>
                <c:pt idx="71">
                  <c:v>86.90575995382142</c:v>
                </c:pt>
                <c:pt idx="72">
                  <c:v>85.7801569522134</c:v>
                </c:pt>
                <c:pt idx="73">
                  <c:v>88.12825552150191</c:v>
                </c:pt>
                <c:pt idx="74">
                  <c:v>88.73160072016602</c:v>
                </c:pt>
                <c:pt idx="75">
                  <c:v>89.18307884718462</c:v>
                </c:pt>
                <c:pt idx="76">
                  <c:v>89.69021866109592</c:v>
                </c:pt>
                <c:pt idx="77">
                  <c:v>88.35158945039238</c:v>
                </c:pt>
                <c:pt idx="78">
                  <c:v>87.9722653619384</c:v>
                </c:pt>
                <c:pt idx="79">
                  <c:v>87.33524827861081</c:v>
                </c:pt>
                <c:pt idx="80">
                  <c:v>90.09015818913978</c:v>
                </c:pt>
                <c:pt idx="81">
                  <c:v>91.48582344937534</c:v>
                </c:pt>
                <c:pt idx="82">
                  <c:v>93.99334808482565</c:v>
                </c:pt>
                <c:pt idx="83">
                  <c:v>95.97930209865176</c:v>
                </c:pt>
                <c:pt idx="84">
                  <c:v>97.46292656780417</c:v>
                </c:pt>
                <c:pt idx="85">
                  <c:v>99.36229573535273</c:v>
                </c:pt>
                <c:pt idx="86">
                  <c:v>96.42322123115405</c:v>
                </c:pt>
                <c:pt idx="87">
                  <c:v>97.89241489259356</c:v>
                </c:pt>
                <c:pt idx="88">
                  <c:v>102.1357595415126</c:v>
                </c:pt>
                <c:pt idx="89">
                  <c:v>105.5744148651063</c:v>
                </c:pt>
                <c:pt idx="90">
                  <c:v>104.4123912535562</c:v>
                </c:pt>
                <c:pt idx="91">
                  <c:v>100.7277250175231</c:v>
                </c:pt>
                <c:pt idx="92">
                  <c:v>101.2898393370075</c:v>
                </c:pt>
                <c:pt idx="93">
                  <c:v>106.309011695826</c:v>
                </c:pt>
                <c:pt idx="94">
                  <c:v>103.6571789832465</c:v>
                </c:pt>
                <c:pt idx="95">
                  <c:v>101.1819518698204</c:v>
                </c:pt>
                <c:pt idx="96">
                  <c:v>100.9022690727175</c:v>
                </c:pt>
                <c:pt idx="97">
                  <c:v>95.89065570841522</c:v>
                </c:pt>
                <c:pt idx="98">
                  <c:v>91.48719781201467</c:v>
                </c:pt>
                <c:pt idx="99">
                  <c:v>94.1562100575858</c:v>
                </c:pt>
                <c:pt idx="100">
                  <c:v>96.84721210538612</c:v>
                </c:pt>
                <c:pt idx="101">
                  <c:v>95.22065392174378</c:v>
                </c:pt>
                <c:pt idx="102">
                  <c:v>88.29661494481933</c:v>
                </c:pt>
                <c:pt idx="103">
                  <c:v>86.60614889844834</c:v>
                </c:pt>
                <c:pt idx="104">
                  <c:v>88.15368123032943</c:v>
                </c:pt>
                <c:pt idx="105">
                  <c:v>79.785874300793</c:v>
                </c:pt>
                <c:pt idx="106">
                  <c:v>66.40233091903629</c:v>
                </c:pt>
                <c:pt idx="107">
                  <c:v>56.08842649221424</c:v>
                </c:pt>
                <c:pt idx="108">
                  <c:v>62.06965269856104</c:v>
                </c:pt>
                <c:pt idx="109">
                  <c:v>56.72269485026319</c:v>
                </c:pt>
                <c:pt idx="110">
                  <c:v>48.15904124462281</c:v>
                </c:pt>
                <c:pt idx="111">
                  <c:v>55.73590247522711</c:v>
                </c:pt>
                <c:pt idx="112">
                  <c:v>60.30153516306812</c:v>
                </c:pt>
                <c:pt idx="113">
                  <c:v>64.79226508706587</c:v>
                </c:pt>
                <c:pt idx="114">
                  <c:v>63.44951278844436</c:v>
                </c:pt>
                <c:pt idx="115">
                  <c:v>68.898860653372</c:v>
                </c:pt>
                <c:pt idx="116">
                  <c:v>68.58344442764668</c:v>
                </c:pt>
                <c:pt idx="117">
                  <c:v>70.7693682054947</c:v>
                </c:pt>
                <c:pt idx="118">
                  <c:v>71.6647654650156</c:v>
                </c:pt>
                <c:pt idx="119">
                  <c:v>76.1987878121521</c:v>
                </c:pt>
                <c:pt idx="120">
                  <c:v>76.62758895562183</c:v>
                </c:pt>
                <c:pt idx="121">
                  <c:v>74.84710215637497</c:v>
                </c:pt>
                <c:pt idx="122">
                  <c:v>76.66950701612127</c:v>
                </c:pt>
                <c:pt idx="123">
                  <c:v>80.95683126949876</c:v>
                </c:pt>
                <c:pt idx="124">
                  <c:v>82.61706133780459</c:v>
                </c:pt>
                <c:pt idx="125">
                  <c:v>73.57719107763775</c:v>
                </c:pt>
                <c:pt idx="126">
                  <c:v>70.59894723821827</c:v>
                </c:pt>
                <c:pt idx="127">
                  <c:v>77.36699605557922</c:v>
                </c:pt>
                <c:pt idx="128">
                  <c:v>74.2355107818749</c:v>
                </c:pt>
                <c:pt idx="129">
                  <c:v>78.76747158505243</c:v>
                </c:pt>
                <c:pt idx="130">
                  <c:v>81.38838113824714</c:v>
                </c:pt>
                <c:pt idx="131">
                  <c:v>82.8788774205962</c:v>
                </c:pt>
                <c:pt idx="132">
                  <c:v>87.40053050397877</c:v>
                </c:pt>
                <c:pt idx="133">
                  <c:v>89.85514217781503</c:v>
                </c:pt>
                <c:pt idx="134">
                  <c:v>89.76855733153749</c:v>
                </c:pt>
                <c:pt idx="135">
                  <c:v>91.56072621321863</c:v>
                </c:pt>
                <c:pt idx="136">
                  <c:v>93.54049559516774</c:v>
                </c:pt>
                <c:pt idx="137">
                  <c:v>90.33342037630049</c:v>
                </c:pt>
                <c:pt idx="138">
                  <c:v>92.05961985129395</c:v>
                </c:pt>
                <c:pt idx="139">
                  <c:v>88.43611275271093</c:v>
                </c:pt>
                <c:pt idx="140">
                  <c:v>82.7654925028518</c:v>
                </c:pt>
                <c:pt idx="141">
                  <c:v>75.53703220131663</c:v>
                </c:pt>
                <c:pt idx="142">
                  <c:v>83.71792581190472</c:v>
                </c:pt>
                <c:pt idx="143">
                  <c:v>85.52521268261843</c:v>
                </c:pt>
                <c:pt idx="144">
                  <c:v>86.41992276081967</c:v>
                </c:pt>
                <c:pt idx="145">
                  <c:v>90.988991355259</c:v>
                </c:pt>
                <c:pt idx="146">
                  <c:v>94.42489795357403</c:v>
                </c:pt>
                <c:pt idx="147">
                  <c:v>97.51377798545924</c:v>
                </c:pt>
                <c:pt idx="148">
                  <c:v>96.60532428086475</c:v>
                </c:pt>
                <c:pt idx="149">
                  <c:v>87.82452137821084</c:v>
                </c:pt>
                <c:pt idx="150">
                  <c:v>93.83529638130316</c:v>
                </c:pt>
                <c:pt idx="151">
                  <c:v>94.49705199213865</c:v>
                </c:pt>
                <c:pt idx="152">
                  <c:v>96.65755006115913</c:v>
                </c:pt>
                <c:pt idx="153">
                  <c:v>99.2626544440016</c:v>
                </c:pt>
                <c:pt idx="154">
                  <c:v>98.10131801377111</c:v>
                </c:pt>
                <c:pt idx="155">
                  <c:v>96.85545828122208</c:v>
                </c:pt>
                <c:pt idx="156">
                  <c:v>98.0051126290183</c:v>
                </c:pt>
                <c:pt idx="157">
                  <c:v>103.9822157474471</c:v>
                </c:pt>
                <c:pt idx="158">
                  <c:v>104.3278679512376</c:v>
                </c:pt>
                <c:pt idx="159">
                  <c:v>107.3494042137959</c:v>
                </c:pt>
                <c:pt idx="160">
                  <c:v>108.760187463064</c:v>
                </c:pt>
                <c:pt idx="161">
                  <c:v>112.7265980401589</c:v>
                </c:pt>
                <c:pt idx="162">
                  <c:v>110.9770344002969</c:v>
                </c:pt>
                <c:pt idx="163">
                  <c:v>117.2929179093196</c:v>
                </c:pt>
                <c:pt idx="164">
                  <c:v>112.2146479570099</c:v>
                </c:pt>
                <c:pt idx="165">
                  <c:v>116.4772336828796</c:v>
                </c:pt>
                <c:pt idx="166">
                  <c:v>121.0566099971139</c:v>
                </c:pt>
                <c:pt idx="167">
                  <c:v>123.7544838581108</c:v>
                </c:pt>
                <c:pt idx="168">
                  <c:v>127.0158464012314</c:v>
                </c:pt>
                <c:pt idx="169">
                  <c:v>119.6994268907794</c:v>
                </c:pt>
                <c:pt idx="170">
                  <c:v>126.83511771416</c:v>
                </c:pt>
                <c:pt idx="171">
                  <c:v>129.5694121850992</c:v>
                </c:pt>
                <c:pt idx="172">
                  <c:v>129.4429708222812</c:v>
                </c:pt>
                <c:pt idx="173">
                  <c:v>132.2803424911697</c:v>
                </c:pt>
                <c:pt idx="174">
                  <c:v>135.6028641717404</c:v>
                </c:pt>
                <c:pt idx="175">
                  <c:v>132.2927117549237</c:v>
                </c:pt>
                <c:pt idx="176">
                  <c:v>137.6678440373277</c:v>
                </c:pt>
                <c:pt idx="177">
                  <c:v>133.7364797075356</c:v>
                </c:pt>
                <c:pt idx="178">
                  <c:v>138.6601338629211</c:v>
                </c:pt>
                <c:pt idx="179">
                  <c:v>141.1085609048804</c:v>
                </c:pt>
                <c:pt idx="180">
                  <c:v>141.4837619054164</c:v>
                </c:pt>
                <c:pt idx="181">
                  <c:v>138.8690369840986</c:v>
                </c:pt>
                <c:pt idx="182">
                  <c:v>145.5030854441253</c:v>
                </c:pt>
                <c:pt idx="183">
                  <c:v>141.5380492296698</c:v>
                </c:pt>
                <c:pt idx="184">
                  <c:v>144.8777504432319</c:v>
                </c:pt>
                <c:pt idx="185">
                  <c:v>145.114140817196</c:v>
                </c:pt>
                <c:pt idx="186">
                  <c:v>142.7564217094323</c:v>
                </c:pt>
                <c:pt idx="187">
                  <c:v>144.1733895905774</c:v>
                </c:pt>
                <c:pt idx="188">
                  <c:v>131.5161968637044</c:v>
                </c:pt>
                <c:pt idx="189">
                  <c:v>132.2013166394085</c:v>
                </c:pt>
                <c:pt idx="190">
                  <c:v>144.5863855636948</c:v>
                </c:pt>
                <c:pt idx="191">
                  <c:v>144.4888058163027</c:v>
                </c:pt>
              </c:numCache>
            </c:numRef>
          </c:val>
          <c:smooth val="0"/>
        </c:ser>
        <c:ser>
          <c:idx val="2"/>
          <c:order val="2"/>
          <c:tx>
            <c:v>WTI Cushing Crude Oil US$/BBL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RGR!$E$7:$E$198</c:f>
              <c:strCache>
                <c:ptCount val="192"/>
                <c:pt idx="0">
                  <c:v>1.1.2000</c:v>
                </c:pt>
                <c:pt idx="1">
                  <c:v>1.2.2000</c:v>
                </c:pt>
                <c:pt idx="2">
                  <c:v>1.3.2000</c:v>
                </c:pt>
                <c:pt idx="3">
                  <c:v>1.4.2000</c:v>
                </c:pt>
                <c:pt idx="4">
                  <c:v>1.5.2000</c:v>
                </c:pt>
                <c:pt idx="5">
                  <c:v>1.6.2000</c:v>
                </c:pt>
                <c:pt idx="6">
                  <c:v>1.7.2000</c:v>
                </c:pt>
                <c:pt idx="7">
                  <c:v>1.8.2000</c:v>
                </c:pt>
                <c:pt idx="8">
                  <c:v>1.9.2000</c:v>
                </c:pt>
                <c:pt idx="9">
                  <c:v>1.10.2000</c:v>
                </c:pt>
                <c:pt idx="10">
                  <c:v>1.11.2000</c:v>
                </c:pt>
                <c:pt idx="11">
                  <c:v>1.12.2000</c:v>
                </c:pt>
                <c:pt idx="12">
                  <c:v>1.1.2001</c:v>
                </c:pt>
                <c:pt idx="13">
                  <c:v>1.2.2001</c:v>
                </c:pt>
                <c:pt idx="14">
                  <c:v>1.3.2001</c:v>
                </c:pt>
                <c:pt idx="15">
                  <c:v>1.4.2001</c:v>
                </c:pt>
                <c:pt idx="16">
                  <c:v>1.5.2001</c:v>
                </c:pt>
                <c:pt idx="17">
                  <c:v>1.6.2001</c:v>
                </c:pt>
                <c:pt idx="18">
                  <c:v>1.7.2001</c:v>
                </c:pt>
                <c:pt idx="19">
                  <c:v>1.8.2001</c:v>
                </c:pt>
                <c:pt idx="20">
                  <c:v>1.9.2001</c:v>
                </c:pt>
                <c:pt idx="21">
                  <c:v>1.10.2001</c:v>
                </c:pt>
                <c:pt idx="22">
                  <c:v>1.11.2001</c:v>
                </c:pt>
                <c:pt idx="23">
                  <c:v>1.12.2001</c:v>
                </c:pt>
                <c:pt idx="24">
                  <c:v>1.1.2002</c:v>
                </c:pt>
                <c:pt idx="25">
                  <c:v>1.2.2002</c:v>
                </c:pt>
                <c:pt idx="26">
                  <c:v>1.3.2002</c:v>
                </c:pt>
                <c:pt idx="27">
                  <c:v>1.4.2002</c:v>
                </c:pt>
                <c:pt idx="28">
                  <c:v>1.5.2002</c:v>
                </c:pt>
                <c:pt idx="29">
                  <c:v>1.6.2002</c:v>
                </c:pt>
                <c:pt idx="30">
                  <c:v>1.7.2002</c:v>
                </c:pt>
                <c:pt idx="31">
                  <c:v>1.8.2002</c:v>
                </c:pt>
                <c:pt idx="32">
                  <c:v>1.9.2002</c:v>
                </c:pt>
                <c:pt idx="33">
                  <c:v>1.10.2002</c:v>
                </c:pt>
                <c:pt idx="34">
                  <c:v>1.11.2002</c:v>
                </c:pt>
                <c:pt idx="35">
                  <c:v>1.12.2002</c:v>
                </c:pt>
                <c:pt idx="36">
                  <c:v>1.1.2003</c:v>
                </c:pt>
                <c:pt idx="37">
                  <c:v>1.2.2003</c:v>
                </c:pt>
                <c:pt idx="38">
                  <c:v>1.3.2003</c:v>
                </c:pt>
                <c:pt idx="39">
                  <c:v>1.4.2003</c:v>
                </c:pt>
                <c:pt idx="40">
                  <c:v>1.5.2003</c:v>
                </c:pt>
                <c:pt idx="41">
                  <c:v>1.6.2003</c:v>
                </c:pt>
                <c:pt idx="42">
                  <c:v>1.7.2003</c:v>
                </c:pt>
                <c:pt idx="43">
                  <c:v>1.8.2003</c:v>
                </c:pt>
                <c:pt idx="44">
                  <c:v>1.9.2003</c:v>
                </c:pt>
                <c:pt idx="45">
                  <c:v>1.10.2003</c:v>
                </c:pt>
                <c:pt idx="46">
                  <c:v>1.11.2003</c:v>
                </c:pt>
                <c:pt idx="47">
                  <c:v>1.12.2003</c:v>
                </c:pt>
                <c:pt idx="48">
                  <c:v>1.1.2004</c:v>
                </c:pt>
                <c:pt idx="49">
                  <c:v>1.2.2004</c:v>
                </c:pt>
                <c:pt idx="50">
                  <c:v>1.3.2004</c:v>
                </c:pt>
                <c:pt idx="51">
                  <c:v>1.4.2004</c:v>
                </c:pt>
                <c:pt idx="52">
                  <c:v>1.5.2004</c:v>
                </c:pt>
                <c:pt idx="53">
                  <c:v>1.6.2004</c:v>
                </c:pt>
                <c:pt idx="54">
                  <c:v>1.7.2004</c:v>
                </c:pt>
                <c:pt idx="55">
                  <c:v>1.8.2004</c:v>
                </c:pt>
                <c:pt idx="56">
                  <c:v>1.9.2004</c:v>
                </c:pt>
                <c:pt idx="57">
                  <c:v>1.10.2004</c:v>
                </c:pt>
                <c:pt idx="58">
                  <c:v>1.11.2004</c:v>
                </c:pt>
                <c:pt idx="59">
                  <c:v>1.12.2004</c:v>
                </c:pt>
                <c:pt idx="60">
                  <c:v>1.1.2005</c:v>
                </c:pt>
                <c:pt idx="61">
                  <c:v>1.2.2005</c:v>
                </c:pt>
                <c:pt idx="62">
                  <c:v>1.3.2005</c:v>
                </c:pt>
                <c:pt idx="63">
                  <c:v>1.4.2005</c:v>
                </c:pt>
                <c:pt idx="64">
                  <c:v>1.5.2005</c:v>
                </c:pt>
                <c:pt idx="65">
                  <c:v>1.6.2005</c:v>
                </c:pt>
                <c:pt idx="66">
                  <c:v>1.7.2005</c:v>
                </c:pt>
                <c:pt idx="67">
                  <c:v>1.8.2005</c:v>
                </c:pt>
                <c:pt idx="68">
                  <c:v>1.9.2005</c:v>
                </c:pt>
                <c:pt idx="69">
                  <c:v>1.10.2005</c:v>
                </c:pt>
                <c:pt idx="70">
                  <c:v>1.11.2005</c:v>
                </c:pt>
                <c:pt idx="71">
                  <c:v>1.12.2005</c:v>
                </c:pt>
                <c:pt idx="72">
                  <c:v>1.1.2006</c:v>
                </c:pt>
                <c:pt idx="73">
                  <c:v>1.2.2006</c:v>
                </c:pt>
                <c:pt idx="74">
                  <c:v>1.3.2006</c:v>
                </c:pt>
                <c:pt idx="75">
                  <c:v>1.4.2006</c:v>
                </c:pt>
                <c:pt idx="76">
                  <c:v>1.5.2006</c:v>
                </c:pt>
                <c:pt idx="77">
                  <c:v>1.6.2006</c:v>
                </c:pt>
                <c:pt idx="78">
                  <c:v>1.7.2006</c:v>
                </c:pt>
                <c:pt idx="79">
                  <c:v>1.8.2006</c:v>
                </c:pt>
                <c:pt idx="80">
                  <c:v>1.9.2006</c:v>
                </c:pt>
                <c:pt idx="81">
                  <c:v>1.10.2006</c:v>
                </c:pt>
                <c:pt idx="82">
                  <c:v>1.11.2006</c:v>
                </c:pt>
                <c:pt idx="83">
                  <c:v>1.12.2006</c:v>
                </c:pt>
                <c:pt idx="84">
                  <c:v>1.1.2007</c:v>
                </c:pt>
                <c:pt idx="85">
                  <c:v>1.2.2007</c:v>
                </c:pt>
                <c:pt idx="86">
                  <c:v>1.3.2007</c:v>
                </c:pt>
                <c:pt idx="87">
                  <c:v>1.4.2007</c:v>
                </c:pt>
                <c:pt idx="88">
                  <c:v>1.5.2007</c:v>
                </c:pt>
                <c:pt idx="89">
                  <c:v>1.6.2007</c:v>
                </c:pt>
                <c:pt idx="90">
                  <c:v>1.7.2007</c:v>
                </c:pt>
                <c:pt idx="91">
                  <c:v>1.8.2007</c:v>
                </c:pt>
                <c:pt idx="92">
                  <c:v>1.9.2007</c:v>
                </c:pt>
                <c:pt idx="93">
                  <c:v>1.10.2007</c:v>
                </c:pt>
                <c:pt idx="94">
                  <c:v>1.11.2007</c:v>
                </c:pt>
                <c:pt idx="95">
                  <c:v>1.12.2007</c:v>
                </c:pt>
                <c:pt idx="96">
                  <c:v>1.1.2008</c:v>
                </c:pt>
                <c:pt idx="97">
                  <c:v>1.2.2008</c:v>
                </c:pt>
                <c:pt idx="98">
                  <c:v>1.3.2008</c:v>
                </c:pt>
                <c:pt idx="99">
                  <c:v>1.4.2008</c:v>
                </c:pt>
                <c:pt idx="100">
                  <c:v>1.5.2008</c:v>
                </c:pt>
                <c:pt idx="101">
                  <c:v>1.6.2008</c:v>
                </c:pt>
                <c:pt idx="102">
                  <c:v>1.7.2008</c:v>
                </c:pt>
                <c:pt idx="103">
                  <c:v>1.8.2008</c:v>
                </c:pt>
                <c:pt idx="104">
                  <c:v>1.9.2008</c:v>
                </c:pt>
                <c:pt idx="105">
                  <c:v>1.10.2008</c:v>
                </c:pt>
                <c:pt idx="106">
                  <c:v>1.11.2008</c:v>
                </c:pt>
                <c:pt idx="107">
                  <c:v>1.12.2008</c:v>
                </c:pt>
                <c:pt idx="108">
                  <c:v>1.1.2009</c:v>
                </c:pt>
                <c:pt idx="109">
                  <c:v>1.2.2009</c:v>
                </c:pt>
                <c:pt idx="110">
                  <c:v>1.3.2009</c:v>
                </c:pt>
                <c:pt idx="111">
                  <c:v>1.4.2009</c:v>
                </c:pt>
                <c:pt idx="112">
                  <c:v>1.5.2009</c:v>
                </c:pt>
                <c:pt idx="113">
                  <c:v>1.6.2009</c:v>
                </c:pt>
                <c:pt idx="114">
                  <c:v>1.7.2009</c:v>
                </c:pt>
                <c:pt idx="115">
                  <c:v>1.8.2009</c:v>
                </c:pt>
                <c:pt idx="116">
                  <c:v>1.9.2009</c:v>
                </c:pt>
                <c:pt idx="117">
                  <c:v>1.10.2009</c:v>
                </c:pt>
                <c:pt idx="118">
                  <c:v>1.11.2009</c:v>
                </c:pt>
                <c:pt idx="119">
                  <c:v>1.12.2009</c:v>
                </c:pt>
                <c:pt idx="120">
                  <c:v>1.1.2010</c:v>
                </c:pt>
                <c:pt idx="121">
                  <c:v>1.2.2010</c:v>
                </c:pt>
                <c:pt idx="122">
                  <c:v>1.3.2010</c:v>
                </c:pt>
                <c:pt idx="123">
                  <c:v>1.4.2010</c:v>
                </c:pt>
                <c:pt idx="124">
                  <c:v>1.5.2010</c:v>
                </c:pt>
                <c:pt idx="125">
                  <c:v>1.6.2010</c:v>
                </c:pt>
                <c:pt idx="126">
                  <c:v>1.7.2010</c:v>
                </c:pt>
                <c:pt idx="127">
                  <c:v>1.8.2010</c:v>
                </c:pt>
                <c:pt idx="128">
                  <c:v>1.9.2010</c:v>
                </c:pt>
                <c:pt idx="129">
                  <c:v>1.10.2010</c:v>
                </c:pt>
                <c:pt idx="130">
                  <c:v>1.11.2010</c:v>
                </c:pt>
                <c:pt idx="131">
                  <c:v>1.12.2010</c:v>
                </c:pt>
                <c:pt idx="132">
                  <c:v>1.1.2011</c:v>
                </c:pt>
                <c:pt idx="133">
                  <c:v>1.2.2011</c:v>
                </c:pt>
                <c:pt idx="134">
                  <c:v>1.3.2011</c:v>
                </c:pt>
                <c:pt idx="135">
                  <c:v>1.4.2011</c:v>
                </c:pt>
                <c:pt idx="136">
                  <c:v>1.5.2011</c:v>
                </c:pt>
                <c:pt idx="137">
                  <c:v>1.6.2011</c:v>
                </c:pt>
                <c:pt idx="138">
                  <c:v>1.7.2011</c:v>
                </c:pt>
                <c:pt idx="139">
                  <c:v>1.8.2011</c:v>
                </c:pt>
                <c:pt idx="140">
                  <c:v>1.9.2011</c:v>
                </c:pt>
                <c:pt idx="141">
                  <c:v>1.10.2011</c:v>
                </c:pt>
                <c:pt idx="142">
                  <c:v>1.11.2011</c:v>
                </c:pt>
                <c:pt idx="143">
                  <c:v>1.12.2011</c:v>
                </c:pt>
                <c:pt idx="144">
                  <c:v>1.1.2012</c:v>
                </c:pt>
                <c:pt idx="145">
                  <c:v>1.2.2012</c:v>
                </c:pt>
                <c:pt idx="146">
                  <c:v>1.3.2012</c:v>
                </c:pt>
                <c:pt idx="147">
                  <c:v>1.4.2012</c:v>
                </c:pt>
                <c:pt idx="148">
                  <c:v>1.5.2012</c:v>
                </c:pt>
                <c:pt idx="149">
                  <c:v>1.6.2012</c:v>
                </c:pt>
                <c:pt idx="150">
                  <c:v>1.7.2012</c:v>
                </c:pt>
                <c:pt idx="151">
                  <c:v>1.8.2012</c:v>
                </c:pt>
                <c:pt idx="152">
                  <c:v>1.9.2012</c:v>
                </c:pt>
                <c:pt idx="153">
                  <c:v>1.10.2012</c:v>
                </c:pt>
                <c:pt idx="154">
                  <c:v>1.11.2012</c:v>
                </c:pt>
                <c:pt idx="155">
                  <c:v>1.12.2012</c:v>
                </c:pt>
                <c:pt idx="156">
                  <c:v>1.1.2013</c:v>
                </c:pt>
                <c:pt idx="157">
                  <c:v>1.2.2013</c:v>
                </c:pt>
                <c:pt idx="158">
                  <c:v>1.3.2013</c:v>
                </c:pt>
                <c:pt idx="159">
                  <c:v>1.4.2013</c:v>
                </c:pt>
                <c:pt idx="160">
                  <c:v>1.5.2013</c:v>
                </c:pt>
                <c:pt idx="161">
                  <c:v>1.6.2013</c:v>
                </c:pt>
                <c:pt idx="162">
                  <c:v>1.7.2013</c:v>
                </c:pt>
                <c:pt idx="163">
                  <c:v>1.8.2013</c:v>
                </c:pt>
                <c:pt idx="164">
                  <c:v>1.9.2013</c:v>
                </c:pt>
                <c:pt idx="165">
                  <c:v>1.10.2013</c:v>
                </c:pt>
                <c:pt idx="166">
                  <c:v>1.11.2013</c:v>
                </c:pt>
                <c:pt idx="167">
                  <c:v>1.12.2013</c:v>
                </c:pt>
                <c:pt idx="168">
                  <c:v>1.1.2014</c:v>
                </c:pt>
                <c:pt idx="169">
                  <c:v>1.2.2014</c:v>
                </c:pt>
                <c:pt idx="170">
                  <c:v>1.3.2014</c:v>
                </c:pt>
                <c:pt idx="171">
                  <c:v>1.4.2014</c:v>
                </c:pt>
                <c:pt idx="172">
                  <c:v>1.5.2014</c:v>
                </c:pt>
                <c:pt idx="173">
                  <c:v>1.6.2014</c:v>
                </c:pt>
                <c:pt idx="174">
                  <c:v>1.7.2014</c:v>
                </c:pt>
                <c:pt idx="175">
                  <c:v>1.8.2014</c:v>
                </c:pt>
                <c:pt idx="176">
                  <c:v>1.9.2014</c:v>
                </c:pt>
                <c:pt idx="177">
                  <c:v>1.10.2014</c:v>
                </c:pt>
                <c:pt idx="178">
                  <c:v>1.11.2014</c:v>
                </c:pt>
                <c:pt idx="179">
                  <c:v>1.12.2014</c:v>
                </c:pt>
                <c:pt idx="180">
                  <c:v>1.1.2015</c:v>
                </c:pt>
                <c:pt idx="181">
                  <c:v>1.2.2015</c:v>
                </c:pt>
                <c:pt idx="182">
                  <c:v>1.3.2015</c:v>
                </c:pt>
                <c:pt idx="183">
                  <c:v>1.4.2015</c:v>
                </c:pt>
                <c:pt idx="184">
                  <c:v>1.5.2015</c:v>
                </c:pt>
                <c:pt idx="185">
                  <c:v>1.6.2015</c:v>
                </c:pt>
                <c:pt idx="186">
                  <c:v>1.7.2015</c:v>
                </c:pt>
                <c:pt idx="187">
                  <c:v>1.8.2015</c:v>
                </c:pt>
                <c:pt idx="188">
                  <c:v>1.9.2015</c:v>
                </c:pt>
                <c:pt idx="189">
                  <c:v>1.10.2015</c:v>
                </c:pt>
                <c:pt idx="190">
                  <c:v>1.11.2015</c:v>
                </c:pt>
                <c:pt idx="191">
                  <c:v>1.12.2015</c:v>
                </c:pt>
              </c:strCache>
            </c:strRef>
          </c:cat>
          <c:val>
            <c:numRef>
              <c:f>RGR!$G$7:$G$198</c:f>
              <c:numCache>
                <c:formatCode>General</c:formatCode>
                <c:ptCount val="192"/>
                <c:pt idx="0">
                  <c:v>100.0</c:v>
                </c:pt>
                <c:pt idx="1">
                  <c:v>110.2734375</c:v>
                </c:pt>
                <c:pt idx="2">
                  <c:v>124.140625</c:v>
                </c:pt>
                <c:pt idx="3">
                  <c:v>103.2421875</c:v>
                </c:pt>
                <c:pt idx="4">
                  <c:v>101.09375</c:v>
                </c:pt>
                <c:pt idx="5">
                  <c:v>117.6953125</c:v>
                </c:pt>
                <c:pt idx="6">
                  <c:v>126.953125</c:v>
                </c:pt>
                <c:pt idx="7">
                  <c:v>108.515625</c:v>
                </c:pt>
                <c:pt idx="8">
                  <c:v>130.390625</c:v>
                </c:pt>
                <c:pt idx="9">
                  <c:v>125.703125</c:v>
                </c:pt>
                <c:pt idx="10">
                  <c:v>130.0</c:v>
                </c:pt>
                <c:pt idx="11">
                  <c:v>125.1953125</c:v>
                </c:pt>
                <c:pt idx="12">
                  <c:v>104.8046875</c:v>
                </c:pt>
                <c:pt idx="13">
                  <c:v>116.5234375</c:v>
                </c:pt>
                <c:pt idx="14">
                  <c:v>107.9296875</c:v>
                </c:pt>
                <c:pt idx="15">
                  <c:v>99.921875</c:v>
                </c:pt>
                <c:pt idx="16">
                  <c:v>113.0078125</c:v>
                </c:pt>
                <c:pt idx="17">
                  <c:v>109.1015625</c:v>
                </c:pt>
                <c:pt idx="18">
                  <c:v>101.3671875</c:v>
                </c:pt>
                <c:pt idx="19">
                  <c:v>104.609375</c:v>
                </c:pt>
                <c:pt idx="20">
                  <c:v>106.3671875</c:v>
                </c:pt>
                <c:pt idx="21">
                  <c:v>90.9375</c:v>
                </c:pt>
                <c:pt idx="22">
                  <c:v>79.609375</c:v>
                </c:pt>
                <c:pt idx="23">
                  <c:v>78.4375</c:v>
                </c:pt>
                <c:pt idx="24">
                  <c:v>77.265625</c:v>
                </c:pt>
                <c:pt idx="25">
                  <c:v>79.609375</c:v>
                </c:pt>
                <c:pt idx="26">
                  <c:v>87.49999999999998</c:v>
                </c:pt>
                <c:pt idx="27">
                  <c:v>105</c:v>
                </c:pt>
                <c:pt idx="28">
                  <c:v>104.4921875</c:v>
                </c:pt>
                <c:pt idx="29">
                  <c:v>97.96875</c:v>
                </c:pt>
                <c:pt idx="30">
                  <c:v>104.8046875</c:v>
                </c:pt>
                <c:pt idx="31">
                  <c:v>103.4375</c:v>
                </c:pt>
                <c:pt idx="32">
                  <c:v>113.203125</c:v>
                </c:pt>
                <c:pt idx="33">
                  <c:v>120.4296875</c:v>
                </c:pt>
                <c:pt idx="34">
                  <c:v>105.9765625</c:v>
                </c:pt>
                <c:pt idx="35">
                  <c:v>106.3671875</c:v>
                </c:pt>
                <c:pt idx="36">
                  <c:v>121.9921875</c:v>
                </c:pt>
                <c:pt idx="37">
                  <c:v>128.046875</c:v>
                </c:pt>
                <c:pt idx="38">
                  <c:v>140.15625</c:v>
                </c:pt>
                <c:pt idx="39">
                  <c:v>116.328125</c:v>
                </c:pt>
                <c:pt idx="40">
                  <c:v>101.6796875</c:v>
                </c:pt>
                <c:pt idx="41">
                  <c:v>120.0390625</c:v>
                </c:pt>
                <c:pt idx="42">
                  <c:v>118.8671875</c:v>
                </c:pt>
                <c:pt idx="43">
                  <c:v>126.2890625</c:v>
                </c:pt>
                <c:pt idx="44">
                  <c:v>124.140625</c:v>
                </c:pt>
                <c:pt idx="45">
                  <c:v>114.765625</c:v>
                </c:pt>
                <c:pt idx="46">
                  <c:v>113.0078125</c:v>
                </c:pt>
                <c:pt idx="47">
                  <c:v>117.109375</c:v>
                </c:pt>
                <c:pt idx="48">
                  <c:v>127.1484375</c:v>
                </c:pt>
                <c:pt idx="49">
                  <c:v>136.640625</c:v>
                </c:pt>
                <c:pt idx="50">
                  <c:v>144.0625</c:v>
                </c:pt>
                <c:pt idx="51">
                  <c:v>133.90625</c:v>
                </c:pt>
                <c:pt idx="52">
                  <c:v>149.3359375</c:v>
                </c:pt>
                <c:pt idx="53">
                  <c:v>165.4296875</c:v>
                </c:pt>
                <c:pt idx="54">
                  <c:v>151.2890625</c:v>
                </c:pt>
                <c:pt idx="55">
                  <c:v>171.2109375</c:v>
                </c:pt>
                <c:pt idx="56">
                  <c:v>171.9140625</c:v>
                </c:pt>
                <c:pt idx="57">
                  <c:v>195.8203125</c:v>
                </c:pt>
                <c:pt idx="58">
                  <c:v>195.859375</c:v>
                </c:pt>
                <c:pt idx="59">
                  <c:v>177.6953125</c:v>
                </c:pt>
                <c:pt idx="60">
                  <c:v>164.5703125</c:v>
                </c:pt>
                <c:pt idx="61">
                  <c:v>184.1015625</c:v>
                </c:pt>
                <c:pt idx="62">
                  <c:v>201.9140625</c:v>
                </c:pt>
                <c:pt idx="63">
                  <c:v>223.75</c:v>
                </c:pt>
                <c:pt idx="64">
                  <c:v>198.9453125</c:v>
                </c:pt>
                <c:pt idx="65">
                  <c:v>213.3203125</c:v>
                </c:pt>
                <c:pt idx="66">
                  <c:v>229.53125</c:v>
                </c:pt>
                <c:pt idx="67">
                  <c:v>240.546875</c:v>
                </c:pt>
                <c:pt idx="68">
                  <c:v>271.40625</c:v>
                </c:pt>
                <c:pt idx="69">
                  <c:v>255.78125</c:v>
                </c:pt>
                <c:pt idx="70">
                  <c:v>233.828125</c:v>
                </c:pt>
                <c:pt idx="71">
                  <c:v>228.4375</c:v>
                </c:pt>
                <c:pt idx="72">
                  <c:v>238.4375</c:v>
                </c:pt>
                <c:pt idx="73">
                  <c:v>260.0390625</c:v>
                </c:pt>
                <c:pt idx="74">
                  <c:v>242.109375</c:v>
                </c:pt>
                <c:pt idx="75">
                  <c:v>260.7421875</c:v>
                </c:pt>
                <c:pt idx="76">
                  <c:v>287.9296874999999</c:v>
                </c:pt>
                <c:pt idx="77">
                  <c:v>274.765625</c:v>
                </c:pt>
                <c:pt idx="78">
                  <c:v>288.7890625</c:v>
                </c:pt>
                <c:pt idx="79">
                  <c:v>292.65625</c:v>
                </c:pt>
                <c:pt idx="80">
                  <c:v>270.3125</c:v>
                </c:pt>
                <c:pt idx="81">
                  <c:v>238.4375</c:v>
                </c:pt>
                <c:pt idx="82">
                  <c:v>229.375</c:v>
                </c:pt>
                <c:pt idx="83">
                  <c:v>247.8125</c:v>
                </c:pt>
                <c:pt idx="84">
                  <c:v>238.515625</c:v>
                </c:pt>
                <c:pt idx="85">
                  <c:v>223.8671875</c:v>
                </c:pt>
                <c:pt idx="86">
                  <c:v>242.2265625</c:v>
                </c:pt>
                <c:pt idx="87">
                  <c:v>257.6171875</c:v>
                </c:pt>
                <c:pt idx="88">
                  <c:v>251.6015625</c:v>
                </c:pt>
                <c:pt idx="89">
                  <c:v>254.2578125</c:v>
                </c:pt>
                <c:pt idx="90">
                  <c:v>277.7343749999999</c:v>
                </c:pt>
                <c:pt idx="91">
                  <c:v>298.984375</c:v>
                </c:pt>
                <c:pt idx="92">
                  <c:v>289.2578124999999</c:v>
                </c:pt>
                <c:pt idx="93">
                  <c:v>313.4765625</c:v>
                </c:pt>
                <c:pt idx="94">
                  <c:v>365.1953124999999</c:v>
                </c:pt>
                <c:pt idx="95">
                  <c:v>348.90625</c:v>
                </c:pt>
                <c:pt idx="96">
                  <c:v>375.0390625</c:v>
                </c:pt>
                <c:pt idx="97">
                  <c:v>347.5390625</c:v>
                </c:pt>
                <c:pt idx="98">
                  <c:v>400.2343749999999</c:v>
                </c:pt>
                <c:pt idx="99">
                  <c:v>394.453125</c:v>
                </c:pt>
                <c:pt idx="100">
                  <c:v>439.5312499999999</c:v>
                </c:pt>
                <c:pt idx="101">
                  <c:v>499.0624999999999</c:v>
                </c:pt>
                <c:pt idx="102">
                  <c:v>550.6640624999999</c:v>
                </c:pt>
                <c:pt idx="103">
                  <c:v>481.4843749999999</c:v>
                </c:pt>
                <c:pt idx="104">
                  <c:v>452.9687499999999</c:v>
                </c:pt>
                <c:pt idx="105">
                  <c:v>384.8828125</c:v>
                </c:pt>
                <c:pt idx="106">
                  <c:v>249.6484375</c:v>
                </c:pt>
                <c:pt idx="107">
                  <c:v>192.5</c:v>
                </c:pt>
                <c:pt idx="108">
                  <c:v>174.21875</c:v>
                </c:pt>
                <c:pt idx="109">
                  <c:v>156.5625</c:v>
                </c:pt>
                <c:pt idx="110">
                  <c:v>156.8359375</c:v>
                </c:pt>
                <c:pt idx="111">
                  <c:v>189.0234375</c:v>
                </c:pt>
                <c:pt idx="112">
                  <c:v>207.8125</c:v>
                </c:pt>
                <c:pt idx="113">
                  <c:v>267.890625</c:v>
                </c:pt>
                <c:pt idx="114">
                  <c:v>270.7421875</c:v>
                </c:pt>
                <c:pt idx="115">
                  <c:v>279.609375</c:v>
                </c:pt>
                <c:pt idx="116">
                  <c:v>265.8203124999999</c:v>
                </c:pt>
                <c:pt idx="117">
                  <c:v>276.640625</c:v>
                </c:pt>
                <c:pt idx="118">
                  <c:v>305.1953125</c:v>
                </c:pt>
                <c:pt idx="119">
                  <c:v>306.1328125</c:v>
                </c:pt>
                <c:pt idx="120">
                  <c:v>309.9999999999999</c:v>
                </c:pt>
                <c:pt idx="121">
                  <c:v>290.7421875</c:v>
                </c:pt>
                <c:pt idx="122">
                  <c:v>307.421875</c:v>
                </c:pt>
                <c:pt idx="123">
                  <c:v>331.5234375</c:v>
                </c:pt>
                <c:pt idx="124">
                  <c:v>336.6796875</c:v>
                </c:pt>
                <c:pt idx="125">
                  <c:v>283.515625</c:v>
                </c:pt>
                <c:pt idx="126">
                  <c:v>284.9609375</c:v>
                </c:pt>
                <c:pt idx="127">
                  <c:v>317.734375</c:v>
                </c:pt>
                <c:pt idx="128">
                  <c:v>288.7109374999999</c:v>
                </c:pt>
                <c:pt idx="129">
                  <c:v>318.671875</c:v>
                </c:pt>
                <c:pt idx="130">
                  <c:v>324.0234375</c:v>
                </c:pt>
                <c:pt idx="131">
                  <c:v>338.8671875</c:v>
                </c:pt>
                <c:pt idx="132">
                  <c:v>357.6171874999999</c:v>
                </c:pt>
                <c:pt idx="133">
                  <c:v>354.5703125</c:v>
                </c:pt>
                <c:pt idx="134">
                  <c:v>389.1796875</c:v>
                </c:pt>
                <c:pt idx="135">
                  <c:v>421.640625</c:v>
                </c:pt>
                <c:pt idx="136">
                  <c:v>443.4374999999999</c:v>
                </c:pt>
                <c:pt idx="137">
                  <c:v>391.7578125</c:v>
                </c:pt>
                <c:pt idx="138">
                  <c:v>370.859375</c:v>
                </c:pt>
                <c:pt idx="139">
                  <c:v>370.6640625</c:v>
                </c:pt>
                <c:pt idx="140">
                  <c:v>347.3828125</c:v>
                </c:pt>
                <c:pt idx="141">
                  <c:v>303.1640625</c:v>
                </c:pt>
                <c:pt idx="142">
                  <c:v>360.1171875</c:v>
                </c:pt>
                <c:pt idx="143">
                  <c:v>391.40625</c:v>
                </c:pt>
                <c:pt idx="144">
                  <c:v>386.0546875</c:v>
                </c:pt>
                <c:pt idx="145">
                  <c:v>381.2890624999999</c:v>
                </c:pt>
                <c:pt idx="146">
                  <c:v>424.8437499999999</c:v>
                </c:pt>
                <c:pt idx="147">
                  <c:v>411.0546875</c:v>
                </c:pt>
                <c:pt idx="148">
                  <c:v>414.6874999999999</c:v>
                </c:pt>
                <c:pt idx="149">
                  <c:v>325.1171875</c:v>
                </c:pt>
                <c:pt idx="150">
                  <c:v>327.1484375</c:v>
                </c:pt>
                <c:pt idx="151">
                  <c:v>347.3046875</c:v>
                </c:pt>
                <c:pt idx="152">
                  <c:v>376.8359375</c:v>
                </c:pt>
                <c:pt idx="153">
                  <c:v>361.25</c:v>
                </c:pt>
                <c:pt idx="154">
                  <c:v>340.1953125</c:v>
                </c:pt>
                <c:pt idx="155">
                  <c:v>348.0078125</c:v>
                </c:pt>
                <c:pt idx="156">
                  <c:v>358.671875</c:v>
                </c:pt>
                <c:pt idx="157">
                  <c:v>381.9140625</c:v>
                </c:pt>
                <c:pt idx="158">
                  <c:v>354.21875</c:v>
                </c:pt>
                <c:pt idx="159">
                  <c:v>379.1796875</c:v>
                </c:pt>
                <c:pt idx="160">
                  <c:v>355.5859375</c:v>
                </c:pt>
                <c:pt idx="161">
                  <c:v>365.0390625</c:v>
                </c:pt>
                <c:pt idx="162">
                  <c:v>382.3828125</c:v>
                </c:pt>
                <c:pt idx="163">
                  <c:v>421.5625</c:v>
                </c:pt>
                <c:pt idx="164">
                  <c:v>420.5078125</c:v>
                </c:pt>
                <c:pt idx="165">
                  <c:v>398.75</c:v>
                </c:pt>
                <c:pt idx="166">
                  <c:v>369.5703124999999</c:v>
                </c:pt>
                <c:pt idx="167">
                  <c:v>366.484375</c:v>
                </c:pt>
                <c:pt idx="168">
                  <c:v>382.96875</c:v>
                </c:pt>
                <c:pt idx="169">
                  <c:v>376.6796875</c:v>
                </c:pt>
                <c:pt idx="170">
                  <c:v>409.84375</c:v>
                </c:pt>
                <c:pt idx="171">
                  <c:v>389.6093749999999</c:v>
                </c:pt>
                <c:pt idx="172">
                  <c:v>388.359375</c:v>
                </c:pt>
                <c:pt idx="173">
                  <c:v>400.2734374999999</c:v>
                </c:pt>
                <c:pt idx="174">
                  <c:v>411.4843749999999</c:v>
                </c:pt>
                <c:pt idx="175">
                  <c:v>382.34375</c:v>
                </c:pt>
                <c:pt idx="176">
                  <c:v>374.8437499999999</c:v>
                </c:pt>
                <c:pt idx="177">
                  <c:v>354.4140625</c:v>
                </c:pt>
                <c:pt idx="178">
                  <c:v>307.734375</c:v>
                </c:pt>
                <c:pt idx="179">
                  <c:v>269.53125</c:v>
                </c:pt>
                <c:pt idx="180">
                  <c:v>208.0859375</c:v>
                </c:pt>
                <c:pt idx="181">
                  <c:v>193.6328125</c:v>
                </c:pt>
                <c:pt idx="182">
                  <c:v>193.7109375</c:v>
                </c:pt>
                <c:pt idx="183">
                  <c:v>195.6640625</c:v>
                </c:pt>
                <c:pt idx="184">
                  <c:v>231.0546875</c:v>
                </c:pt>
                <c:pt idx="185">
                  <c:v>235.15625</c:v>
                </c:pt>
                <c:pt idx="186">
                  <c:v>222.5</c:v>
                </c:pt>
                <c:pt idx="187">
                  <c:v>176.4453125</c:v>
                </c:pt>
                <c:pt idx="188">
                  <c:v>177.3828125</c:v>
                </c:pt>
                <c:pt idx="189">
                  <c:v>174.765625</c:v>
                </c:pt>
                <c:pt idx="190">
                  <c:v>180.234375</c:v>
                </c:pt>
                <c:pt idx="191">
                  <c:v>163.4765625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5913936"/>
        <c:axId val="2140022672"/>
      </c:lineChart>
      <c:catAx>
        <c:axId val="-2145913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40022672"/>
        <c:crosses val="autoZero"/>
        <c:auto val="1"/>
        <c:lblAlgn val="ctr"/>
        <c:lblOffset val="100"/>
        <c:noMultiLvlLbl val="0"/>
      </c:catAx>
      <c:valAx>
        <c:axId val="21400226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RGRl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-2145913936"/>
        <c:crosses val="autoZero"/>
        <c:crossBetween val="between"/>
      </c:valAx>
      <c:spPr>
        <a:noFill/>
        <a:ln cmpd="dbl">
          <a:noFill/>
        </a:ln>
        <a:effectLst/>
      </c:spPr>
    </c:plotArea>
    <c:legend>
      <c:legendPos val="r"/>
      <c:layout>
        <c:manualLayout>
          <c:xMode val="edge"/>
          <c:yMode val="edge"/>
          <c:x val="0.0661171857566387"/>
          <c:y val="0.812382335703183"/>
          <c:w val="0.903311868405113"/>
          <c:h val="0.1374401804143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RF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Returns!$A$2:$A$192</c:f>
              <c:numCache>
                <c:formatCode>mmm\-yy</c:formatCode>
                <c:ptCount val="191"/>
                <c:pt idx="0">
                  <c:v>36557.0</c:v>
                </c:pt>
                <c:pt idx="1">
                  <c:v>36586.0</c:v>
                </c:pt>
                <c:pt idx="2">
                  <c:v>36617.0</c:v>
                </c:pt>
                <c:pt idx="3">
                  <c:v>36647.0</c:v>
                </c:pt>
                <c:pt idx="4">
                  <c:v>36678.0</c:v>
                </c:pt>
                <c:pt idx="5">
                  <c:v>36708.0</c:v>
                </c:pt>
                <c:pt idx="6">
                  <c:v>36739.0</c:v>
                </c:pt>
                <c:pt idx="7">
                  <c:v>36770.0</c:v>
                </c:pt>
                <c:pt idx="8">
                  <c:v>36800.0</c:v>
                </c:pt>
                <c:pt idx="9">
                  <c:v>36831.0</c:v>
                </c:pt>
                <c:pt idx="10">
                  <c:v>36861.0</c:v>
                </c:pt>
                <c:pt idx="11">
                  <c:v>36892.0</c:v>
                </c:pt>
                <c:pt idx="12">
                  <c:v>36923.0</c:v>
                </c:pt>
                <c:pt idx="13">
                  <c:v>36951.0</c:v>
                </c:pt>
                <c:pt idx="14">
                  <c:v>36982.0</c:v>
                </c:pt>
                <c:pt idx="15">
                  <c:v>37012.0</c:v>
                </c:pt>
                <c:pt idx="16">
                  <c:v>37043.0</c:v>
                </c:pt>
                <c:pt idx="17">
                  <c:v>37073.0</c:v>
                </c:pt>
                <c:pt idx="18">
                  <c:v>37104.0</c:v>
                </c:pt>
                <c:pt idx="19">
                  <c:v>37135.0</c:v>
                </c:pt>
                <c:pt idx="20">
                  <c:v>37165.0</c:v>
                </c:pt>
                <c:pt idx="21">
                  <c:v>37196.0</c:v>
                </c:pt>
                <c:pt idx="22">
                  <c:v>37226.0</c:v>
                </c:pt>
                <c:pt idx="23">
                  <c:v>37257.0</c:v>
                </c:pt>
                <c:pt idx="24">
                  <c:v>37288.0</c:v>
                </c:pt>
                <c:pt idx="25">
                  <c:v>37316.0</c:v>
                </c:pt>
                <c:pt idx="26">
                  <c:v>37347.0</c:v>
                </c:pt>
                <c:pt idx="27">
                  <c:v>37377.0</c:v>
                </c:pt>
                <c:pt idx="28">
                  <c:v>37408.0</c:v>
                </c:pt>
                <c:pt idx="29">
                  <c:v>37438.0</c:v>
                </c:pt>
                <c:pt idx="30">
                  <c:v>37469.0</c:v>
                </c:pt>
                <c:pt idx="31">
                  <c:v>37500.0</c:v>
                </c:pt>
                <c:pt idx="32">
                  <c:v>37530.0</c:v>
                </c:pt>
                <c:pt idx="33">
                  <c:v>37561.0</c:v>
                </c:pt>
                <c:pt idx="34">
                  <c:v>37591.0</c:v>
                </c:pt>
                <c:pt idx="35">
                  <c:v>37622.0</c:v>
                </c:pt>
                <c:pt idx="36">
                  <c:v>37653.0</c:v>
                </c:pt>
                <c:pt idx="37">
                  <c:v>37681.0</c:v>
                </c:pt>
                <c:pt idx="38">
                  <c:v>37712.0</c:v>
                </c:pt>
                <c:pt idx="39">
                  <c:v>37742.0</c:v>
                </c:pt>
                <c:pt idx="40">
                  <c:v>37773.0</c:v>
                </c:pt>
                <c:pt idx="41">
                  <c:v>37803.0</c:v>
                </c:pt>
                <c:pt idx="42">
                  <c:v>37834.0</c:v>
                </c:pt>
                <c:pt idx="43">
                  <c:v>37865.0</c:v>
                </c:pt>
                <c:pt idx="44">
                  <c:v>37895.0</c:v>
                </c:pt>
                <c:pt idx="45">
                  <c:v>37926.0</c:v>
                </c:pt>
                <c:pt idx="46">
                  <c:v>37956.0</c:v>
                </c:pt>
                <c:pt idx="47">
                  <c:v>37987.0</c:v>
                </c:pt>
                <c:pt idx="48">
                  <c:v>38018.0</c:v>
                </c:pt>
                <c:pt idx="49">
                  <c:v>38047.0</c:v>
                </c:pt>
                <c:pt idx="50">
                  <c:v>38078.0</c:v>
                </c:pt>
                <c:pt idx="51">
                  <c:v>38108.0</c:v>
                </c:pt>
                <c:pt idx="52">
                  <c:v>38139.0</c:v>
                </c:pt>
                <c:pt idx="53">
                  <c:v>38169.0</c:v>
                </c:pt>
                <c:pt idx="54">
                  <c:v>38200.0</c:v>
                </c:pt>
                <c:pt idx="55">
                  <c:v>38231.0</c:v>
                </c:pt>
                <c:pt idx="56">
                  <c:v>38261.0</c:v>
                </c:pt>
                <c:pt idx="57">
                  <c:v>38292.0</c:v>
                </c:pt>
                <c:pt idx="58">
                  <c:v>38322.0</c:v>
                </c:pt>
                <c:pt idx="59">
                  <c:v>38353.0</c:v>
                </c:pt>
                <c:pt idx="60">
                  <c:v>38384.0</c:v>
                </c:pt>
                <c:pt idx="61">
                  <c:v>38412.0</c:v>
                </c:pt>
                <c:pt idx="62">
                  <c:v>38443.0</c:v>
                </c:pt>
                <c:pt idx="63">
                  <c:v>38473.0</c:v>
                </c:pt>
                <c:pt idx="64">
                  <c:v>38504.0</c:v>
                </c:pt>
                <c:pt idx="65">
                  <c:v>38534.0</c:v>
                </c:pt>
                <c:pt idx="66">
                  <c:v>38565.0</c:v>
                </c:pt>
                <c:pt idx="67">
                  <c:v>38596.0</c:v>
                </c:pt>
                <c:pt idx="68">
                  <c:v>38626.0</c:v>
                </c:pt>
                <c:pt idx="69">
                  <c:v>38657.0</c:v>
                </c:pt>
                <c:pt idx="70">
                  <c:v>38687.0</c:v>
                </c:pt>
                <c:pt idx="71">
                  <c:v>38718.0</c:v>
                </c:pt>
                <c:pt idx="72">
                  <c:v>38749.0</c:v>
                </c:pt>
                <c:pt idx="73">
                  <c:v>38777.0</c:v>
                </c:pt>
                <c:pt idx="74">
                  <c:v>38808.0</c:v>
                </c:pt>
                <c:pt idx="75">
                  <c:v>38838.0</c:v>
                </c:pt>
                <c:pt idx="76">
                  <c:v>38869.0</c:v>
                </c:pt>
                <c:pt idx="77">
                  <c:v>38899.0</c:v>
                </c:pt>
                <c:pt idx="78">
                  <c:v>38930.0</c:v>
                </c:pt>
                <c:pt idx="79">
                  <c:v>38961.0</c:v>
                </c:pt>
                <c:pt idx="80">
                  <c:v>38991.0</c:v>
                </c:pt>
                <c:pt idx="81">
                  <c:v>39022.0</c:v>
                </c:pt>
                <c:pt idx="82">
                  <c:v>39052.0</c:v>
                </c:pt>
                <c:pt idx="83">
                  <c:v>39083.0</c:v>
                </c:pt>
                <c:pt idx="84">
                  <c:v>39114.0</c:v>
                </c:pt>
                <c:pt idx="85">
                  <c:v>39142.0</c:v>
                </c:pt>
                <c:pt idx="86">
                  <c:v>39173.0</c:v>
                </c:pt>
                <c:pt idx="87">
                  <c:v>39203.0</c:v>
                </c:pt>
                <c:pt idx="88">
                  <c:v>39234.0</c:v>
                </c:pt>
                <c:pt idx="89">
                  <c:v>39264.0</c:v>
                </c:pt>
                <c:pt idx="90">
                  <c:v>39295.0</c:v>
                </c:pt>
                <c:pt idx="91">
                  <c:v>39326.0</c:v>
                </c:pt>
                <c:pt idx="92">
                  <c:v>39356.0</c:v>
                </c:pt>
                <c:pt idx="93">
                  <c:v>39387.0</c:v>
                </c:pt>
                <c:pt idx="94">
                  <c:v>39417.0</c:v>
                </c:pt>
                <c:pt idx="95">
                  <c:v>39448.0</c:v>
                </c:pt>
                <c:pt idx="96">
                  <c:v>39479.0</c:v>
                </c:pt>
                <c:pt idx="97">
                  <c:v>39508.0</c:v>
                </c:pt>
                <c:pt idx="98">
                  <c:v>39539.0</c:v>
                </c:pt>
                <c:pt idx="99">
                  <c:v>39569.0</c:v>
                </c:pt>
                <c:pt idx="100">
                  <c:v>39600.0</c:v>
                </c:pt>
                <c:pt idx="101">
                  <c:v>39630.0</c:v>
                </c:pt>
                <c:pt idx="102">
                  <c:v>39661.0</c:v>
                </c:pt>
                <c:pt idx="103">
                  <c:v>39692.0</c:v>
                </c:pt>
                <c:pt idx="104">
                  <c:v>39722.0</c:v>
                </c:pt>
                <c:pt idx="105">
                  <c:v>39753.0</c:v>
                </c:pt>
                <c:pt idx="106">
                  <c:v>39783.0</c:v>
                </c:pt>
                <c:pt idx="107">
                  <c:v>39814.0</c:v>
                </c:pt>
                <c:pt idx="108">
                  <c:v>39845.0</c:v>
                </c:pt>
                <c:pt idx="109">
                  <c:v>39873.0</c:v>
                </c:pt>
                <c:pt idx="110">
                  <c:v>39904.0</c:v>
                </c:pt>
                <c:pt idx="111">
                  <c:v>39934.0</c:v>
                </c:pt>
                <c:pt idx="112">
                  <c:v>39965.0</c:v>
                </c:pt>
                <c:pt idx="113">
                  <c:v>39995.0</c:v>
                </c:pt>
                <c:pt idx="114">
                  <c:v>40026.0</c:v>
                </c:pt>
                <c:pt idx="115">
                  <c:v>40057.0</c:v>
                </c:pt>
                <c:pt idx="116">
                  <c:v>40087.0</c:v>
                </c:pt>
                <c:pt idx="117">
                  <c:v>40118.0</c:v>
                </c:pt>
                <c:pt idx="118">
                  <c:v>40148.0</c:v>
                </c:pt>
                <c:pt idx="119">
                  <c:v>40179.0</c:v>
                </c:pt>
                <c:pt idx="120">
                  <c:v>40210.0</c:v>
                </c:pt>
                <c:pt idx="121">
                  <c:v>40238.0</c:v>
                </c:pt>
                <c:pt idx="122">
                  <c:v>40269.0</c:v>
                </c:pt>
                <c:pt idx="123">
                  <c:v>40299.0</c:v>
                </c:pt>
                <c:pt idx="124">
                  <c:v>40330.0</c:v>
                </c:pt>
                <c:pt idx="125">
                  <c:v>40360.0</c:v>
                </c:pt>
                <c:pt idx="126">
                  <c:v>40391.0</c:v>
                </c:pt>
                <c:pt idx="127">
                  <c:v>40422.0</c:v>
                </c:pt>
                <c:pt idx="128">
                  <c:v>40452.0</c:v>
                </c:pt>
                <c:pt idx="129">
                  <c:v>40483.0</c:v>
                </c:pt>
                <c:pt idx="130">
                  <c:v>40513.0</c:v>
                </c:pt>
                <c:pt idx="131">
                  <c:v>40544.0</c:v>
                </c:pt>
                <c:pt idx="132">
                  <c:v>40575.0</c:v>
                </c:pt>
                <c:pt idx="133">
                  <c:v>40603.0</c:v>
                </c:pt>
                <c:pt idx="134">
                  <c:v>40634.0</c:v>
                </c:pt>
                <c:pt idx="135">
                  <c:v>40664.0</c:v>
                </c:pt>
                <c:pt idx="136">
                  <c:v>40695.0</c:v>
                </c:pt>
                <c:pt idx="137">
                  <c:v>40725.0</c:v>
                </c:pt>
                <c:pt idx="138">
                  <c:v>40756.0</c:v>
                </c:pt>
                <c:pt idx="139">
                  <c:v>40787.0</c:v>
                </c:pt>
                <c:pt idx="140">
                  <c:v>40817.0</c:v>
                </c:pt>
                <c:pt idx="141">
                  <c:v>40848.0</c:v>
                </c:pt>
                <c:pt idx="142">
                  <c:v>40878.0</c:v>
                </c:pt>
                <c:pt idx="143">
                  <c:v>40909.0</c:v>
                </c:pt>
                <c:pt idx="144">
                  <c:v>40940.0</c:v>
                </c:pt>
                <c:pt idx="145">
                  <c:v>40969.0</c:v>
                </c:pt>
                <c:pt idx="146">
                  <c:v>41000.0</c:v>
                </c:pt>
                <c:pt idx="147">
                  <c:v>41030.0</c:v>
                </c:pt>
                <c:pt idx="148">
                  <c:v>41061.0</c:v>
                </c:pt>
                <c:pt idx="149">
                  <c:v>41091.0</c:v>
                </c:pt>
                <c:pt idx="150">
                  <c:v>41122.0</c:v>
                </c:pt>
                <c:pt idx="151">
                  <c:v>41153.0</c:v>
                </c:pt>
                <c:pt idx="152">
                  <c:v>41183.0</c:v>
                </c:pt>
                <c:pt idx="153">
                  <c:v>41214.0</c:v>
                </c:pt>
                <c:pt idx="154">
                  <c:v>41244.0</c:v>
                </c:pt>
                <c:pt idx="155">
                  <c:v>41275.0</c:v>
                </c:pt>
                <c:pt idx="156">
                  <c:v>41306.0</c:v>
                </c:pt>
                <c:pt idx="157">
                  <c:v>41334.0</c:v>
                </c:pt>
                <c:pt idx="158">
                  <c:v>41365.0</c:v>
                </c:pt>
                <c:pt idx="159">
                  <c:v>41395.0</c:v>
                </c:pt>
                <c:pt idx="160">
                  <c:v>41426.0</c:v>
                </c:pt>
                <c:pt idx="161">
                  <c:v>41456.0</c:v>
                </c:pt>
                <c:pt idx="162">
                  <c:v>41487.0</c:v>
                </c:pt>
                <c:pt idx="163">
                  <c:v>41518.0</c:v>
                </c:pt>
                <c:pt idx="164">
                  <c:v>41548.0</c:v>
                </c:pt>
                <c:pt idx="165">
                  <c:v>41579.0</c:v>
                </c:pt>
                <c:pt idx="166">
                  <c:v>41609.0</c:v>
                </c:pt>
                <c:pt idx="167">
                  <c:v>41640.0</c:v>
                </c:pt>
                <c:pt idx="168">
                  <c:v>41671.0</c:v>
                </c:pt>
                <c:pt idx="169">
                  <c:v>41699.0</c:v>
                </c:pt>
                <c:pt idx="170">
                  <c:v>41730.0</c:v>
                </c:pt>
                <c:pt idx="171">
                  <c:v>41760.0</c:v>
                </c:pt>
                <c:pt idx="172">
                  <c:v>41791.0</c:v>
                </c:pt>
                <c:pt idx="173">
                  <c:v>41821.0</c:v>
                </c:pt>
                <c:pt idx="174">
                  <c:v>41852.0</c:v>
                </c:pt>
                <c:pt idx="175">
                  <c:v>41883.0</c:v>
                </c:pt>
                <c:pt idx="176">
                  <c:v>41913.0</c:v>
                </c:pt>
                <c:pt idx="177">
                  <c:v>41944.0</c:v>
                </c:pt>
                <c:pt idx="178">
                  <c:v>41974.0</c:v>
                </c:pt>
                <c:pt idx="179">
                  <c:v>42005.0</c:v>
                </c:pt>
                <c:pt idx="180">
                  <c:v>42036.0</c:v>
                </c:pt>
                <c:pt idx="181">
                  <c:v>42064.0</c:v>
                </c:pt>
                <c:pt idx="182">
                  <c:v>42095.0</c:v>
                </c:pt>
                <c:pt idx="183">
                  <c:v>42125.0</c:v>
                </c:pt>
                <c:pt idx="184">
                  <c:v>42156.0</c:v>
                </c:pt>
                <c:pt idx="185">
                  <c:v>42186.0</c:v>
                </c:pt>
                <c:pt idx="186">
                  <c:v>42217.0</c:v>
                </c:pt>
                <c:pt idx="187">
                  <c:v>42248.0</c:v>
                </c:pt>
                <c:pt idx="188">
                  <c:v>42278.0</c:v>
                </c:pt>
                <c:pt idx="189">
                  <c:v>42309.0</c:v>
                </c:pt>
                <c:pt idx="190">
                  <c:v>42339.0</c:v>
                </c:pt>
              </c:numCache>
            </c:numRef>
          </c:cat>
          <c:val>
            <c:numRef>
              <c:f>Returns!$J$2:$J$192</c:f>
              <c:numCache>
                <c:formatCode>General</c:formatCode>
                <c:ptCount val="191"/>
                <c:pt idx="0">
                  <c:v>0.0043</c:v>
                </c:pt>
                <c:pt idx="1">
                  <c:v>0.0047</c:v>
                </c:pt>
                <c:pt idx="2">
                  <c:v>0.0046</c:v>
                </c:pt>
                <c:pt idx="3">
                  <c:v>0.005</c:v>
                </c:pt>
                <c:pt idx="4">
                  <c:v>0.004</c:v>
                </c:pt>
                <c:pt idx="5">
                  <c:v>0.0048</c:v>
                </c:pt>
                <c:pt idx="6">
                  <c:v>0.005</c:v>
                </c:pt>
                <c:pt idx="7">
                  <c:v>0.0051</c:v>
                </c:pt>
                <c:pt idx="8">
                  <c:v>0.0056</c:v>
                </c:pt>
                <c:pt idx="9">
                  <c:v>0.0051</c:v>
                </c:pt>
                <c:pt idx="10">
                  <c:v>0.005</c:v>
                </c:pt>
                <c:pt idx="11">
                  <c:v>0.0054</c:v>
                </c:pt>
                <c:pt idx="12">
                  <c:v>0.0038</c:v>
                </c:pt>
                <c:pt idx="13">
                  <c:v>0.0042</c:v>
                </c:pt>
                <c:pt idx="14">
                  <c:v>0.0039</c:v>
                </c:pt>
                <c:pt idx="15">
                  <c:v>0.0032</c:v>
                </c:pt>
                <c:pt idx="16">
                  <c:v>0.0028</c:v>
                </c:pt>
                <c:pt idx="17">
                  <c:v>0.003</c:v>
                </c:pt>
                <c:pt idx="18">
                  <c:v>0.0031</c:v>
                </c:pt>
                <c:pt idx="19">
                  <c:v>0.0028</c:v>
                </c:pt>
                <c:pt idx="20">
                  <c:v>0.0022</c:v>
                </c:pt>
                <c:pt idx="21">
                  <c:v>0.0017</c:v>
                </c:pt>
                <c:pt idx="22">
                  <c:v>0.0015</c:v>
                </c:pt>
                <c:pt idx="23">
                  <c:v>0.0014</c:v>
                </c:pt>
                <c:pt idx="24">
                  <c:v>0.0013</c:v>
                </c:pt>
                <c:pt idx="25">
                  <c:v>0.0013</c:v>
                </c:pt>
                <c:pt idx="26">
                  <c:v>0.0015</c:v>
                </c:pt>
                <c:pt idx="27">
                  <c:v>0.0014</c:v>
                </c:pt>
                <c:pt idx="28">
                  <c:v>0.0013</c:v>
                </c:pt>
                <c:pt idx="29">
                  <c:v>0.0015</c:v>
                </c:pt>
                <c:pt idx="30">
                  <c:v>0.0014</c:v>
                </c:pt>
                <c:pt idx="31">
                  <c:v>0.0014</c:v>
                </c:pt>
                <c:pt idx="32">
                  <c:v>0.0014</c:v>
                </c:pt>
                <c:pt idx="33">
                  <c:v>0.0012</c:v>
                </c:pt>
                <c:pt idx="34">
                  <c:v>0.0011</c:v>
                </c:pt>
                <c:pt idx="35">
                  <c:v>0.001</c:v>
                </c:pt>
                <c:pt idx="36">
                  <c:v>0.0009</c:v>
                </c:pt>
                <c:pt idx="37">
                  <c:v>0.001</c:v>
                </c:pt>
                <c:pt idx="38">
                  <c:v>0.001</c:v>
                </c:pt>
                <c:pt idx="39">
                  <c:v>0.0009</c:v>
                </c:pt>
                <c:pt idx="40">
                  <c:v>0.001</c:v>
                </c:pt>
                <c:pt idx="41">
                  <c:v>0.0007</c:v>
                </c:pt>
                <c:pt idx="42">
                  <c:v>0.0007</c:v>
                </c:pt>
                <c:pt idx="43">
                  <c:v>0.0008</c:v>
                </c:pt>
                <c:pt idx="44">
                  <c:v>0.0007</c:v>
                </c:pt>
                <c:pt idx="45">
                  <c:v>0.0007</c:v>
                </c:pt>
                <c:pt idx="46">
                  <c:v>0.0008</c:v>
                </c:pt>
                <c:pt idx="47">
                  <c:v>0.0007</c:v>
                </c:pt>
                <c:pt idx="48">
                  <c:v>0.0006</c:v>
                </c:pt>
                <c:pt idx="49">
                  <c:v>0.0009</c:v>
                </c:pt>
                <c:pt idx="50">
                  <c:v>0.0008</c:v>
                </c:pt>
                <c:pt idx="51">
                  <c:v>0.0006</c:v>
                </c:pt>
                <c:pt idx="52">
                  <c:v>0.0008</c:v>
                </c:pt>
                <c:pt idx="53">
                  <c:v>0.001</c:v>
                </c:pt>
                <c:pt idx="54">
                  <c:v>0.0011</c:v>
                </c:pt>
                <c:pt idx="55">
                  <c:v>0.0011</c:v>
                </c:pt>
                <c:pt idx="56">
                  <c:v>0.0011</c:v>
                </c:pt>
                <c:pt idx="57">
                  <c:v>0.0015</c:v>
                </c:pt>
                <c:pt idx="58">
                  <c:v>0.0016</c:v>
                </c:pt>
                <c:pt idx="59">
                  <c:v>0.0016</c:v>
                </c:pt>
                <c:pt idx="60">
                  <c:v>0.0016</c:v>
                </c:pt>
                <c:pt idx="61">
                  <c:v>0.0021</c:v>
                </c:pt>
                <c:pt idx="62">
                  <c:v>0.0021</c:v>
                </c:pt>
                <c:pt idx="63">
                  <c:v>0.0024</c:v>
                </c:pt>
                <c:pt idx="64">
                  <c:v>0.0023</c:v>
                </c:pt>
                <c:pt idx="65">
                  <c:v>0.0024</c:v>
                </c:pt>
                <c:pt idx="66">
                  <c:v>0.003</c:v>
                </c:pt>
                <c:pt idx="67">
                  <c:v>0.0029</c:v>
                </c:pt>
                <c:pt idx="68">
                  <c:v>0.0027</c:v>
                </c:pt>
                <c:pt idx="69">
                  <c:v>0.0031</c:v>
                </c:pt>
                <c:pt idx="70">
                  <c:v>0.0032</c:v>
                </c:pt>
                <c:pt idx="71">
                  <c:v>0.0035</c:v>
                </c:pt>
                <c:pt idx="72">
                  <c:v>0.0034</c:v>
                </c:pt>
                <c:pt idx="73">
                  <c:v>0.0037</c:v>
                </c:pt>
                <c:pt idx="74">
                  <c:v>0.0036</c:v>
                </c:pt>
                <c:pt idx="75">
                  <c:v>0.0043</c:v>
                </c:pt>
                <c:pt idx="76">
                  <c:v>0.004</c:v>
                </c:pt>
                <c:pt idx="77">
                  <c:v>0.004</c:v>
                </c:pt>
                <c:pt idx="78">
                  <c:v>0.0042</c:v>
                </c:pt>
                <c:pt idx="79">
                  <c:v>0.0041</c:v>
                </c:pt>
                <c:pt idx="80">
                  <c:v>0.0041</c:v>
                </c:pt>
                <c:pt idx="81">
                  <c:v>0.0042</c:v>
                </c:pt>
                <c:pt idx="82">
                  <c:v>0.004</c:v>
                </c:pt>
                <c:pt idx="83">
                  <c:v>0.0044</c:v>
                </c:pt>
                <c:pt idx="84">
                  <c:v>0.0038</c:v>
                </c:pt>
                <c:pt idx="85">
                  <c:v>0.0043</c:v>
                </c:pt>
                <c:pt idx="86">
                  <c:v>0.0044</c:v>
                </c:pt>
                <c:pt idx="87">
                  <c:v>0.0041</c:v>
                </c:pt>
                <c:pt idx="88">
                  <c:v>0.004</c:v>
                </c:pt>
                <c:pt idx="89">
                  <c:v>0.004</c:v>
                </c:pt>
                <c:pt idx="90">
                  <c:v>0.0042</c:v>
                </c:pt>
                <c:pt idx="91">
                  <c:v>0.0032</c:v>
                </c:pt>
                <c:pt idx="92">
                  <c:v>0.0032</c:v>
                </c:pt>
                <c:pt idx="93">
                  <c:v>0.0034</c:v>
                </c:pt>
                <c:pt idx="94">
                  <c:v>0.0027</c:v>
                </c:pt>
                <c:pt idx="95">
                  <c:v>0.0021</c:v>
                </c:pt>
                <c:pt idx="96">
                  <c:v>0.0013</c:v>
                </c:pt>
                <c:pt idx="97">
                  <c:v>0.0017</c:v>
                </c:pt>
                <c:pt idx="98">
                  <c:v>0.0018</c:v>
                </c:pt>
                <c:pt idx="99">
                  <c:v>0.0018</c:v>
                </c:pt>
                <c:pt idx="100">
                  <c:v>0.0017</c:v>
                </c:pt>
                <c:pt idx="101">
                  <c:v>0.0015</c:v>
                </c:pt>
                <c:pt idx="102">
                  <c:v>0.0013</c:v>
                </c:pt>
                <c:pt idx="103">
                  <c:v>0.0015</c:v>
                </c:pt>
                <c:pt idx="104">
                  <c:v>0.0008</c:v>
                </c:pt>
                <c:pt idx="105">
                  <c:v>0.0003</c:v>
                </c:pt>
                <c:pt idx="106">
                  <c:v>0.0</c:v>
                </c:pt>
                <c:pt idx="107">
                  <c:v>0.0</c:v>
                </c:pt>
                <c:pt idx="108">
                  <c:v>0.0001</c:v>
                </c:pt>
                <c:pt idx="109">
                  <c:v>0.0002</c:v>
                </c:pt>
                <c:pt idx="110">
                  <c:v>0.0001</c:v>
                </c:pt>
                <c:pt idx="111">
                  <c:v>0.0</c:v>
                </c:pt>
                <c:pt idx="112">
                  <c:v>0.0001</c:v>
                </c:pt>
                <c:pt idx="113">
                  <c:v>0.0001</c:v>
                </c:pt>
                <c:pt idx="114">
                  <c:v>0.0001</c:v>
                </c:pt>
                <c:pt idx="115">
                  <c:v>0.0001</c:v>
                </c:pt>
                <c:pt idx="116">
                  <c:v>0.0</c:v>
                </c:pt>
                <c:pt idx="117">
                  <c:v>0.0</c:v>
                </c:pt>
                <c:pt idx="118">
                  <c:v>0.0001</c:v>
                </c:pt>
                <c:pt idx="119">
                  <c:v>0.0</c:v>
                </c:pt>
                <c:pt idx="120">
                  <c:v>0.0</c:v>
                </c:pt>
                <c:pt idx="121">
                  <c:v>0.0001</c:v>
                </c:pt>
                <c:pt idx="122">
                  <c:v>0.0001</c:v>
                </c:pt>
                <c:pt idx="123">
                  <c:v>0.0001</c:v>
                </c:pt>
                <c:pt idx="124">
                  <c:v>0.0001</c:v>
                </c:pt>
                <c:pt idx="125">
                  <c:v>0.0001</c:v>
                </c:pt>
                <c:pt idx="126">
                  <c:v>0.0001</c:v>
                </c:pt>
                <c:pt idx="127">
                  <c:v>0.0001</c:v>
                </c:pt>
                <c:pt idx="128">
                  <c:v>0.0001</c:v>
                </c:pt>
                <c:pt idx="129">
                  <c:v>0.0001</c:v>
                </c:pt>
                <c:pt idx="130">
                  <c:v>0.0001</c:v>
                </c:pt>
                <c:pt idx="131">
                  <c:v>0.0001</c:v>
                </c:pt>
                <c:pt idx="132">
                  <c:v>0.0001</c:v>
                </c:pt>
                <c:pt idx="133">
                  <c:v>0.0001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0.0001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0.0001</c:v>
                </c:pt>
                <c:pt idx="148">
                  <c:v>0.0</c:v>
                </c:pt>
                <c:pt idx="149">
                  <c:v>0.0</c:v>
                </c:pt>
                <c:pt idx="150">
                  <c:v>0.0001</c:v>
                </c:pt>
                <c:pt idx="151">
                  <c:v>0.0001</c:v>
                </c:pt>
                <c:pt idx="152">
                  <c:v>0.0001</c:v>
                </c:pt>
                <c:pt idx="153">
                  <c:v>0.0001</c:v>
                </c:pt>
                <c:pt idx="154">
                  <c:v>0.0001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5502960"/>
        <c:axId val="2145506272"/>
      </c:lineChart>
      <c:dateAx>
        <c:axId val="21455029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45506272"/>
        <c:crosses val="autoZero"/>
        <c:auto val="1"/>
        <c:lblOffset val="100"/>
        <c:baseTimeUnit val="months"/>
      </c:dateAx>
      <c:valAx>
        <c:axId val="214550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45502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Return 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Returns!$A$2:$A$192</c:f>
              <c:numCache>
                <c:formatCode>mmm\-yy</c:formatCode>
                <c:ptCount val="191"/>
                <c:pt idx="0">
                  <c:v>36557.0</c:v>
                </c:pt>
                <c:pt idx="1">
                  <c:v>36586.0</c:v>
                </c:pt>
                <c:pt idx="2">
                  <c:v>36617.0</c:v>
                </c:pt>
                <c:pt idx="3">
                  <c:v>36647.0</c:v>
                </c:pt>
                <c:pt idx="4">
                  <c:v>36678.0</c:v>
                </c:pt>
                <c:pt idx="5">
                  <c:v>36708.0</c:v>
                </c:pt>
                <c:pt idx="6">
                  <c:v>36739.0</c:v>
                </c:pt>
                <c:pt idx="7">
                  <c:v>36770.0</c:v>
                </c:pt>
                <c:pt idx="8">
                  <c:v>36800.0</c:v>
                </c:pt>
                <c:pt idx="9">
                  <c:v>36831.0</c:v>
                </c:pt>
                <c:pt idx="10">
                  <c:v>36861.0</c:v>
                </c:pt>
                <c:pt idx="11">
                  <c:v>36892.0</c:v>
                </c:pt>
                <c:pt idx="12">
                  <c:v>36923.0</c:v>
                </c:pt>
                <c:pt idx="13">
                  <c:v>36951.0</c:v>
                </c:pt>
                <c:pt idx="14">
                  <c:v>36982.0</c:v>
                </c:pt>
                <c:pt idx="15">
                  <c:v>37012.0</c:v>
                </c:pt>
                <c:pt idx="16">
                  <c:v>37043.0</c:v>
                </c:pt>
                <c:pt idx="17">
                  <c:v>37073.0</c:v>
                </c:pt>
                <c:pt idx="18">
                  <c:v>37104.0</c:v>
                </c:pt>
                <c:pt idx="19">
                  <c:v>37135.0</c:v>
                </c:pt>
                <c:pt idx="20">
                  <c:v>37165.0</c:v>
                </c:pt>
                <c:pt idx="21">
                  <c:v>37196.0</c:v>
                </c:pt>
                <c:pt idx="22">
                  <c:v>37226.0</c:v>
                </c:pt>
                <c:pt idx="23">
                  <c:v>37257.0</c:v>
                </c:pt>
                <c:pt idx="24">
                  <c:v>37288.0</c:v>
                </c:pt>
                <c:pt idx="25">
                  <c:v>37316.0</c:v>
                </c:pt>
                <c:pt idx="26">
                  <c:v>37347.0</c:v>
                </c:pt>
                <c:pt idx="27">
                  <c:v>37377.0</c:v>
                </c:pt>
                <c:pt idx="28">
                  <c:v>37408.0</c:v>
                </c:pt>
                <c:pt idx="29">
                  <c:v>37438.0</c:v>
                </c:pt>
                <c:pt idx="30">
                  <c:v>37469.0</c:v>
                </c:pt>
                <c:pt idx="31">
                  <c:v>37500.0</c:v>
                </c:pt>
                <c:pt idx="32">
                  <c:v>37530.0</c:v>
                </c:pt>
                <c:pt idx="33">
                  <c:v>37561.0</c:v>
                </c:pt>
                <c:pt idx="34">
                  <c:v>37591.0</c:v>
                </c:pt>
                <c:pt idx="35">
                  <c:v>37622.0</c:v>
                </c:pt>
                <c:pt idx="36">
                  <c:v>37653.0</c:v>
                </c:pt>
                <c:pt idx="37">
                  <c:v>37681.0</c:v>
                </c:pt>
                <c:pt idx="38">
                  <c:v>37712.0</c:v>
                </c:pt>
                <c:pt idx="39">
                  <c:v>37742.0</c:v>
                </c:pt>
                <c:pt idx="40">
                  <c:v>37773.0</c:v>
                </c:pt>
                <c:pt idx="41">
                  <c:v>37803.0</c:v>
                </c:pt>
                <c:pt idx="42">
                  <c:v>37834.0</c:v>
                </c:pt>
                <c:pt idx="43">
                  <c:v>37865.0</c:v>
                </c:pt>
                <c:pt idx="44">
                  <c:v>37895.0</c:v>
                </c:pt>
                <c:pt idx="45">
                  <c:v>37926.0</c:v>
                </c:pt>
                <c:pt idx="46">
                  <c:v>37956.0</c:v>
                </c:pt>
                <c:pt idx="47">
                  <c:v>37987.0</c:v>
                </c:pt>
                <c:pt idx="48">
                  <c:v>38018.0</c:v>
                </c:pt>
                <c:pt idx="49">
                  <c:v>38047.0</c:v>
                </c:pt>
                <c:pt idx="50">
                  <c:v>38078.0</c:v>
                </c:pt>
                <c:pt idx="51">
                  <c:v>38108.0</c:v>
                </c:pt>
                <c:pt idx="52">
                  <c:v>38139.0</c:v>
                </c:pt>
                <c:pt idx="53">
                  <c:v>38169.0</c:v>
                </c:pt>
                <c:pt idx="54">
                  <c:v>38200.0</c:v>
                </c:pt>
                <c:pt idx="55">
                  <c:v>38231.0</c:v>
                </c:pt>
                <c:pt idx="56">
                  <c:v>38261.0</c:v>
                </c:pt>
                <c:pt idx="57">
                  <c:v>38292.0</c:v>
                </c:pt>
                <c:pt idx="58">
                  <c:v>38322.0</c:v>
                </c:pt>
                <c:pt idx="59">
                  <c:v>38353.0</c:v>
                </c:pt>
                <c:pt idx="60">
                  <c:v>38384.0</c:v>
                </c:pt>
                <c:pt idx="61">
                  <c:v>38412.0</c:v>
                </c:pt>
                <c:pt idx="62">
                  <c:v>38443.0</c:v>
                </c:pt>
                <c:pt idx="63">
                  <c:v>38473.0</c:v>
                </c:pt>
                <c:pt idx="64">
                  <c:v>38504.0</c:v>
                </c:pt>
                <c:pt idx="65">
                  <c:v>38534.0</c:v>
                </c:pt>
                <c:pt idx="66">
                  <c:v>38565.0</c:v>
                </c:pt>
                <c:pt idx="67">
                  <c:v>38596.0</c:v>
                </c:pt>
                <c:pt idx="68">
                  <c:v>38626.0</c:v>
                </c:pt>
                <c:pt idx="69">
                  <c:v>38657.0</c:v>
                </c:pt>
                <c:pt idx="70">
                  <c:v>38687.0</c:v>
                </c:pt>
                <c:pt idx="71">
                  <c:v>38718.0</c:v>
                </c:pt>
                <c:pt idx="72">
                  <c:v>38749.0</c:v>
                </c:pt>
                <c:pt idx="73">
                  <c:v>38777.0</c:v>
                </c:pt>
                <c:pt idx="74">
                  <c:v>38808.0</c:v>
                </c:pt>
                <c:pt idx="75">
                  <c:v>38838.0</c:v>
                </c:pt>
                <c:pt idx="76">
                  <c:v>38869.0</c:v>
                </c:pt>
                <c:pt idx="77">
                  <c:v>38899.0</c:v>
                </c:pt>
                <c:pt idx="78">
                  <c:v>38930.0</c:v>
                </c:pt>
                <c:pt idx="79">
                  <c:v>38961.0</c:v>
                </c:pt>
                <c:pt idx="80">
                  <c:v>38991.0</c:v>
                </c:pt>
                <c:pt idx="81">
                  <c:v>39022.0</c:v>
                </c:pt>
                <c:pt idx="82">
                  <c:v>39052.0</c:v>
                </c:pt>
                <c:pt idx="83">
                  <c:v>39083.0</c:v>
                </c:pt>
                <c:pt idx="84">
                  <c:v>39114.0</c:v>
                </c:pt>
                <c:pt idx="85">
                  <c:v>39142.0</c:v>
                </c:pt>
                <c:pt idx="86">
                  <c:v>39173.0</c:v>
                </c:pt>
                <c:pt idx="87">
                  <c:v>39203.0</c:v>
                </c:pt>
                <c:pt idx="88">
                  <c:v>39234.0</c:v>
                </c:pt>
                <c:pt idx="89">
                  <c:v>39264.0</c:v>
                </c:pt>
                <c:pt idx="90">
                  <c:v>39295.0</c:v>
                </c:pt>
                <c:pt idx="91">
                  <c:v>39326.0</c:v>
                </c:pt>
                <c:pt idx="92">
                  <c:v>39356.0</c:v>
                </c:pt>
                <c:pt idx="93">
                  <c:v>39387.0</c:v>
                </c:pt>
                <c:pt idx="94">
                  <c:v>39417.0</c:v>
                </c:pt>
                <c:pt idx="95">
                  <c:v>39448.0</c:v>
                </c:pt>
                <c:pt idx="96">
                  <c:v>39479.0</c:v>
                </c:pt>
                <c:pt idx="97">
                  <c:v>39508.0</c:v>
                </c:pt>
                <c:pt idx="98">
                  <c:v>39539.0</c:v>
                </c:pt>
                <c:pt idx="99">
                  <c:v>39569.0</c:v>
                </c:pt>
                <c:pt idx="100">
                  <c:v>39600.0</c:v>
                </c:pt>
                <c:pt idx="101">
                  <c:v>39630.0</c:v>
                </c:pt>
                <c:pt idx="102">
                  <c:v>39661.0</c:v>
                </c:pt>
                <c:pt idx="103">
                  <c:v>39692.0</c:v>
                </c:pt>
                <c:pt idx="104">
                  <c:v>39722.0</c:v>
                </c:pt>
                <c:pt idx="105">
                  <c:v>39753.0</c:v>
                </c:pt>
                <c:pt idx="106">
                  <c:v>39783.0</c:v>
                </c:pt>
                <c:pt idx="107">
                  <c:v>39814.0</c:v>
                </c:pt>
                <c:pt idx="108">
                  <c:v>39845.0</c:v>
                </c:pt>
                <c:pt idx="109">
                  <c:v>39873.0</c:v>
                </c:pt>
                <c:pt idx="110">
                  <c:v>39904.0</c:v>
                </c:pt>
                <c:pt idx="111">
                  <c:v>39934.0</c:v>
                </c:pt>
                <c:pt idx="112">
                  <c:v>39965.0</c:v>
                </c:pt>
                <c:pt idx="113">
                  <c:v>39995.0</c:v>
                </c:pt>
                <c:pt idx="114">
                  <c:v>40026.0</c:v>
                </c:pt>
                <c:pt idx="115">
                  <c:v>40057.0</c:v>
                </c:pt>
                <c:pt idx="116">
                  <c:v>40087.0</c:v>
                </c:pt>
                <c:pt idx="117">
                  <c:v>40118.0</c:v>
                </c:pt>
                <c:pt idx="118">
                  <c:v>40148.0</c:v>
                </c:pt>
                <c:pt idx="119">
                  <c:v>40179.0</c:v>
                </c:pt>
                <c:pt idx="120">
                  <c:v>40210.0</c:v>
                </c:pt>
                <c:pt idx="121">
                  <c:v>40238.0</c:v>
                </c:pt>
                <c:pt idx="122">
                  <c:v>40269.0</c:v>
                </c:pt>
                <c:pt idx="123">
                  <c:v>40299.0</c:v>
                </c:pt>
                <c:pt idx="124">
                  <c:v>40330.0</c:v>
                </c:pt>
                <c:pt idx="125">
                  <c:v>40360.0</c:v>
                </c:pt>
                <c:pt idx="126">
                  <c:v>40391.0</c:v>
                </c:pt>
                <c:pt idx="127">
                  <c:v>40422.0</c:v>
                </c:pt>
                <c:pt idx="128">
                  <c:v>40452.0</c:v>
                </c:pt>
                <c:pt idx="129">
                  <c:v>40483.0</c:v>
                </c:pt>
                <c:pt idx="130">
                  <c:v>40513.0</c:v>
                </c:pt>
                <c:pt idx="131">
                  <c:v>40544.0</c:v>
                </c:pt>
                <c:pt idx="132">
                  <c:v>40575.0</c:v>
                </c:pt>
                <c:pt idx="133">
                  <c:v>40603.0</c:v>
                </c:pt>
                <c:pt idx="134">
                  <c:v>40634.0</c:v>
                </c:pt>
                <c:pt idx="135">
                  <c:v>40664.0</c:v>
                </c:pt>
                <c:pt idx="136">
                  <c:v>40695.0</c:v>
                </c:pt>
                <c:pt idx="137">
                  <c:v>40725.0</c:v>
                </c:pt>
                <c:pt idx="138">
                  <c:v>40756.0</c:v>
                </c:pt>
                <c:pt idx="139">
                  <c:v>40787.0</c:v>
                </c:pt>
                <c:pt idx="140">
                  <c:v>40817.0</c:v>
                </c:pt>
                <c:pt idx="141">
                  <c:v>40848.0</c:v>
                </c:pt>
                <c:pt idx="142">
                  <c:v>40878.0</c:v>
                </c:pt>
                <c:pt idx="143">
                  <c:v>40909.0</c:v>
                </c:pt>
                <c:pt idx="144">
                  <c:v>40940.0</c:v>
                </c:pt>
                <c:pt idx="145">
                  <c:v>40969.0</c:v>
                </c:pt>
                <c:pt idx="146">
                  <c:v>41000.0</c:v>
                </c:pt>
                <c:pt idx="147">
                  <c:v>41030.0</c:v>
                </c:pt>
                <c:pt idx="148">
                  <c:v>41061.0</c:v>
                </c:pt>
                <c:pt idx="149">
                  <c:v>41091.0</c:v>
                </c:pt>
                <c:pt idx="150">
                  <c:v>41122.0</c:v>
                </c:pt>
                <c:pt idx="151">
                  <c:v>41153.0</c:v>
                </c:pt>
                <c:pt idx="152">
                  <c:v>41183.0</c:v>
                </c:pt>
                <c:pt idx="153">
                  <c:v>41214.0</c:v>
                </c:pt>
                <c:pt idx="154">
                  <c:v>41244.0</c:v>
                </c:pt>
                <c:pt idx="155">
                  <c:v>41275.0</c:v>
                </c:pt>
                <c:pt idx="156">
                  <c:v>41306.0</c:v>
                </c:pt>
                <c:pt idx="157">
                  <c:v>41334.0</c:v>
                </c:pt>
                <c:pt idx="158">
                  <c:v>41365.0</c:v>
                </c:pt>
                <c:pt idx="159">
                  <c:v>41395.0</c:v>
                </c:pt>
                <c:pt idx="160">
                  <c:v>41426.0</c:v>
                </c:pt>
                <c:pt idx="161">
                  <c:v>41456.0</c:v>
                </c:pt>
                <c:pt idx="162">
                  <c:v>41487.0</c:v>
                </c:pt>
                <c:pt idx="163">
                  <c:v>41518.0</c:v>
                </c:pt>
                <c:pt idx="164">
                  <c:v>41548.0</c:v>
                </c:pt>
                <c:pt idx="165">
                  <c:v>41579.0</c:v>
                </c:pt>
                <c:pt idx="166">
                  <c:v>41609.0</c:v>
                </c:pt>
                <c:pt idx="167">
                  <c:v>41640.0</c:v>
                </c:pt>
                <c:pt idx="168">
                  <c:v>41671.0</c:v>
                </c:pt>
                <c:pt idx="169">
                  <c:v>41699.0</c:v>
                </c:pt>
                <c:pt idx="170">
                  <c:v>41730.0</c:v>
                </c:pt>
                <c:pt idx="171">
                  <c:v>41760.0</c:v>
                </c:pt>
                <c:pt idx="172">
                  <c:v>41791.0</c:v>
                </c:pt>
                <c:pt idx="173">
                  <c:v>41821.0</c:v>
                </c:pt>
                <c:pt idx="174">
                  <c:v>41852.0</c:v>
                </c:pt>
                <c:pt idx="175">
                  <c:v>41883.0</c:v>
                </c:pt>
                <c:pt idx="176">
                  <c:v>41913.0</c:v>
                </c:pt>
                <c:pt idx="177">
                  <c:v>41944.0</c:v>
                </c:pt>
                <c:pt idx="178">
                  <c:v>41974.0</c:v>
                </c:pt>
                <c:pt idx="179">
                  <c:v>42005.0</c:v>
                </c:pt>
                <c:pt idx="180">
                  <c:v>42036.0</c:v>
                </c:pt>
                <c:pt idx="181">
                  <c:v>42064.0</c:v>
                </c:pt>
                <c:pt idx="182">
                  <c:v>42095.0</c:v>
                </c:pt>
                <c:pt idx="183">
                  <c:v>42125.0</c:v>
                </c:pt>
                <c:pt idx="184">
                  <c:v>42156.0</c:v>
                </c:pt>
                <c:pt idx="185">
                  <c:v>42186.0</c:v>
                </c:pt>
                <c:pt idx="186">
                  <c:v>42217.0</c:v>
                </c:pt>
                <c:pt idx="187">
                  <c:v>42248.0</c:v>
                </c:pt>
                <c:pt idx="188">
                  <c:v>42278.0</c:v>
                </c:pt>
                <c:pt idx="189">
                  <c:v>42309.0</c:v>
                </c:pt>
                <c:pt idx="190">
                  <c:v>42339.0</c:v>
                </c:pt>
              </c:numCache>
            </c:numRef>
          </c:cat>
          <c:val>
            <c:numRef>
              <c:f>Returns!$D$2:$D$192</c:f>
              <c:numCache>
                <c:formatCode>General</c:formatCode>
                <c:ptCount val="191"/>
                <c:pt idx="0">
                  <c:v>0.132511121358679</c:v>
                </c:pt>
                <c:pt idx="1">
                  <c:v>0.0605582523375216</c:v>
                </c:pt>
                <c:pt idx="2">
                  <c:v>0.0224020568856939</c:v>
                </c:pt>
                <c:pt idx="3">
                  <c:v>0.0788438105151866</c:v>
                </c:pt>
                <c:pt idx="4">
                  <c:v>0.257232758659349</c:v>
                </c:pt>
                <c:pt idx="5">
                  <c:v>0.101742799791045</c:v>
                </c:pt>
                <c:pt idx="6">
                  <c:v>-0.0518108075133533</c:v>
                </c:pt>
                <c:pt idx="7">
                  <c:v>0.128962145968932</c:v>
                </c:pt>
                <c:pt idx="8">
                  <c:v>0.100841530334439</c:v>
                </c:pt>
                <c:pt idx="9">
                  <c:v>-0.0811808519977076</c:v>
                </c:pt>
                <c:pt idx="10">
                  <c:v>0.30252772667948</c:v>
                </c:pt>
                <c:pt idx="11">
                  <c:v>0.204722256366582</c:v>
                </c:pt>
                <c:pt idx="12">
                  <c:v>-0.194286860535606</c:v>
                </c:pt>
                <c:pt idx="13">
                  <c:v>-0.246474567199174</c:v>
                </c:pt>
                <c:pt idx="14">
                  <c:v>-0.029852963149681</c:v>
                </c:pt>
                <c:pt idx="15">
                  <c:v>-0.122117930949768</c:v>
                </c:pt>
                <c:pt idx="16">
                  <c:v>-0.141420042572652</c:v>
                </c:pt>
                <c:pt idx="17">
                  <c:v>-0.205176164893444</c:v>
                </c:pt>
                <c:pt idx="18">
                  <c:v>-0.0745646645072554</c:v>
                </c:pt>
                <c:pt idx="19">
                  <c:v>-0.221798108797087</c:v>
                </c:pt>
                <c:pt idx="20">
                  <c:v>-0.0255333020051648</c:v>
                </c:pt>
                <c:pt idx="21">
                  <c:v>0.336472236621213</c:v>
                </c:pt>
                <c:pt idx="22">
                  <c:v>-0.209535818978342</c:v>
                </c:pt>
                <c:pt idx="23">
                  <c:v>-0.149605217455584</c:v>
                </c:pt>
                <c:pt idx="24">
                  <c:v>-0.0590275732626521</c:v>
                </c:pt>
                <c:pt idx="25">
                  <c:v>0.0983669878226845</c:v>
                </c:pt>
                <c:pt idx="26">
                  <c:v>0.396237986073505</c:v>
                </c:pt>
                <c:pt idx="27">
                  <c:v>0.0659458304701402</c:v>
                </c:pt>
                <c:pt idx="28">
                  <c:v>-0.144231193655698</c:v>
                </c:pt>
                <c:pt idx="29">
                  <c:v>-0.031330883480055</c:v>
                </c:pt>
                <c:pt idx="30">
                  <c:v>-0.0947374603257536</c:v>
                </c:pt>
                <c:pt idx="31">
                  <c:v>0.091549698620881</c:v>
                </c:pt>
                <c:pt idx="32">
                  <c:v>0.173126581286264</c:v>
                </c:pt>
                <c:pt idx="33">
                  <c:v>0.0863846141988204</c:v>
                </c:pt>
                <c:pt idx="34">
                  <c:v>0.0400729455802238</c:v>
                </c:pt>
                <c:pt idx="35">
                  <c:v>0.23471851704048</c:v>
                </c:pt>
                <c:pt idx="36">
                  <c:v>0.0760041629818659</c:v>
                </c:pt>
                <c:pt idx="37">
                  <c:v>0.21681067236003</c:v>
                </c:pt>
                <c:pt idx="38">
                  <c:v>-0.375684013763038</c:v>
                </c:pt>
                <c:pt idx="39">
                  <c:v>0.0660747465157117</c:v>
                </c:pt>
                <c:pt idx="40">
                  <c:v>0.190848373023116</c:v>
                </c:pt>
                <c:pt idx="41">
                  <c:v>-0.19638221025361</c:v>
                </c:pt>
                <c:pt idx="42">
                  <c:v>-0.0697312118954063</c:v>
                </c:pt>
                <c:pt idx="43">
                  <c:v>-0.0384823727448263</c:v>
                </c:pt>
                <c:pt idx="44">
                  <c:v>0.0162845937645005</c:v>
                </c:pt>
                <c:pt idx="45">
                  <c:v>-0.0130914031853457</c:v>
                </c:pt>
                <c:pt idx="46">
                  <c:v>0.193593250630576</c:v>
                </c:pt>
                <c:pt idx="47">
                  <c:v>0.0790992478016806</c:v>
                </c:pt>
                <c:pt idx="48">
                  <c:v>-0.0896627263112497</c:v>
                </c:pt>
                <c:pt idx="49">
                  <c:v>-0.0508276366375763</c:v>
                </c:pt>
                <c:pt idx="50">
                  <c:v>0.0790968371872632</c:v>
                </c:pt>
                <c:pt idx="51">
                  <c:v>0.0694515870913254</c:v>
                </c:pt>
                <c:pt idx="52">
                  <c:v>0.020652044552669</c:v>
                </c:pt>
                <c:pt idx="53">
                  <c:v>-0.0339015516756815</c:v>
                </c:pt>
                <c:pt idx="54">
                  <c:v>-0.0555140854451311</c:v>
                </c:pt>
                <c:pt idx="55">
                  <c:v>-0.218383577490568</c:v>
                </c:pt>
                <c:pt idx="56">
                  <c:v>0.370567301530239</c:v>
                </c:pt>
                <c:pt idx="57">
                  <c:v>0.256485781408737</c:v>
                </c:pt>
                <c:pt idx="58">
                  <c:v>-0.25294804186994</c:v>
                </c:pt>
                <c:pt idx="59">
                  <c:v>-0.160201912224782</c:v>
                </c:pt>
                <c:pt idx="60">
                  <c:v>0.0601571753864289</c:v>
                </c:pt>
                <c:pt idx="61">
                  <c:v>0.0793794656472339</c:v>
                </c:pt>
                <c:pt idx="62">
                  <c:v>0.151894870163246</c:v>
                </c:pt>
                <c:pt idx="63">
                  <c:v>-0.173456592205005</c:v>
                </c:pt>
                <c:pt idx="64">
                  <c:v>0.054511441368444</c:v>
                </c:pt>
                <c:pt idx="65">
                  <c:v>0.0414264629551856</c:v>
                </c:pt>
                <c:pt idx="66">
                  <c:v>0.152336177270655</c:v>
                </c:pt>
                <c:pt idx="67">
                  <c:v>0.336438022853589</c:v>
                </c:pt>
                <c:pt idx="68">
                  <c:v>0.181451563656239</c:v>
                </c:pt>
                <c:pt idx="69">
                  <c:v>-0.181622650055287</c:v>
                </c:pt>
                <c:pt idx="70">
                  <c:v>0.175468344098455</c:v>
                </c:pt>
                <c:pt idx="71">
                  <c:v>-0.270812744695336</c:v>
                </c:pt>
                <c:pt idx="72">
                  <c:v>-0.210031138221715</c:v>
                </c:pt>
                <c:pt idx="73">
                  <c:v>-0.237821748236432</c:v>
                </c:pt>
                <c:pt idx="74">
                  <c:v>0.0647225984505622</c:v>
                </c:pt>
                <c:pt idx="75">
                  <c:v>-0.092195213052569</c:v>
                </c:pt>
                <c:pt idx="76">
                  <c:v>0.00257011253424442</c:v>
                </c:pt>
                <c:pt idx="77">
                  <c:v>-0.0816041455206865</c:v>
                </c:pt>
                <c:pt idx="78">
                  <c:v>0.177833562834261</c:v>
                </c:pt>
                <c:pt idx="79">
                  <c:v>-0.215731429185903</c:v>
                </c:pt>
                <c:pt idx="80">
                  <c:v>-0.0202825791059779</c:v>
                </c:pt>
                <c:pt idx="81">
                  <c:v>0.314071540765938</c:v>
                </c:pt>
                <c:pt idx="82">
                  <c:v>0.0660119404492622</c:v>
                </c:pt>
                <c:pt idx="83">
                  <c:v>-0.31228365775963</c:v>
                </c:pt>
                <c:pt idx="84">
                  <c:v>0.19313421761321</c:v>
                </c:pt>
                <c:pt idx="85">
                  <c:v>-0.0316624043801273</c:v>
                </c:pt>
                <c:pt idx="86">
                  <c:v>0.0249518705416993</c:v>
                </c:pt>
                <c:pt idx="87">
                  <c:v>0.067807143203154</c:v>
                </c:pt>
                <c:pt idx="88">
                  <c:v>-0.00872043440932818</c:v>
                </c:pt>
                <c:pt idx="89">
                  <c:v>-0.153939142585338</c:v>
                </c:pt>
                <c:pt idx="90">
                  <c:v>-0.10348684024157</c:v>
                </c:pt>
                <c:pt idx="91">
                  <c:v>-0.107735162860103</c:v>
                </c:pt>
                <c:pt idx="92">
                  <c:v>0.285805770503246</c:v>
                </c:pt>
                <c:pt idx="93">
                  <c:v>0.145653580983429</c:v>
                </c:pt>
                <c:pt idx="94">
                  <c:v>-0.154348687867032</c:v>
                </c:pt>
                <c:pt idx="95">
                  <c:v>0.0618144093434134</c:v>
                </c:pt>
                <c:pt idx="96">
                  <c:v>0.00856369577687499</c:v>
                </c:pt>
                <c:pt idx="97">
                  <c:v>0.188546756676599</c:v>
                </c:pt>
                <c:pt idx="98">
                  <c:v>0.00756812224969183</c:v>
                </c:pt>
                <c:pt idx="99">
                  <c:v>0.134897667086768</c:v>
                </c:pt>
                <c:pt idx="100">
                  <c:v>0.125741549841169</c:v>
                </c:pt>
                <c:pt idx="101">
                  <c:v>0.105221401162281</c:v>
                </c:pt>
                <c:pt idx="102">
                  <c:v>-0.368838393341734</c:v>
                </c:pt>
                <c:pt idx="103">
                  <c:v>-0.256608149977418</c:v>
                </c:pt>
                <c:pt idx="104">
                  <c:v>0.0128575153835903</c:v>
                </c:pt>
                <c:pt idx="105">
                  <c:v>-0.073292865465473</c:v>
                </c:pt>
                <c:pt idx="106">
                  <c:v>-0.0745130308927765</c:v>
                </c:pt>
                <c:pt idx="107">
                  <c:v>-0.0610678427594778</c:v>
                </c:pt>
                <c:pt idx="108">
                  <c:v>-0.279952296719991</c:v>
                </c:pt>
                <c:pt idx="109">
                  <c:v>-0.052541930677373</c:v>
                </c:pt>
                <c:pt idx="110">
                  <c:v>-0.119156000160379</c:v>
                </c:pt>
                <c:pt idx="111">
                  <c:v>-0.0694439823550956</c:v>
                </c:pt>
                <c:pt idx="112">
                  <c:v>0.0601932225829446</c:v>
                </c:pt>
                <c:pt idx="113">
                  <c:v>-0.0409215746242326</c:v>
                </c:pt>
                <c:pt idx="114">
                  <c:v>0.108922628524301</c:v>
                </c:pt>
                <c:pt idx="115">
                  <c:v>-0.474528861364354</c:v>
                </c:pt>
                <c:pt idx="116">
                  <c:v>0.631899358214809</c:v>
                </c:pt>
                <c:pt idx="117">
                  <c:v>0.0423299709833808</c:v>
                </c:pt>
                <c:pt idx="118">
                  <c:v>-0.0987904263235246</c:v>
                </c:pt>
                <c:pt idx="119">
                  <c:v>0.22282953027222</c:v>
                </c:pt>
                <c:pt idx="120">
                  <c:v>-0.0278427593335822</c:v>
                </c:pt>
                <c:pt idx="121">
                  <c:v>-0.130294079133833</c:v>
                </c:pt>
                <c:pt idx="122">
                  <c:v>-0.152050721054714</c:v>
                </c:pt>
                <c:pt idx="123">
                  <c:v>-0.0212721352755398</c:v>
                </c:pt>
                <c:pt idx="124">
                  <c:v>0.159138221338297</c:v>
                </c:pt>
                <c:pt idx="125">
                  <c:v>-0.000639863517618908</c:v>
                </c:pt>
                <c:pt idx="126">
                  <c:v>-0.0102938931709625</c:v>
                </c:pt>
                <c:pt idx="127">
                  <c:v>-0.163571941780838</c:v>
                </c:pt>
                <c:pt idx="128">
                  <c:v>-0.0367156027391035</c:v>
                </c:pt>
                <c:pt idx="129">
                  <c:v>0.0102188757715264</c:v>
                </c:pt>
                <c:pt idx="130">
                  <c:v>0.12551577659431</c:v>
                </c:pt>
                <c:pt idx="131">
                  <c:v>0.0669212859837636</c:v>
                </c:pt>
                <c:pt idx="132">
                  <c:v>-0.0696843547460359</c:v>
                </c:pt>
                <c:pt idx="133">
                  <c:v>-0.137988095773911</c:v>
                </c:pt>
                <c:pt idx="134">
                  <c:v>0.143735898700119</c:v>
                </c:pt>
                <c:pt idx="135">
                  <c:v>0.0682284039013685</c:v>
                </c:pt>
                <c:pt idx="136">
                  <c:v>0.00789169073819934</c:v>
                </c:pt>
                <c:pt idx="137">
                  <c:v>-0.0878808666540077</c:v>
                </c:pt>
                <c:pt idx="138">
                  <c:v>-0.0526249257102872</c:v>
                </c:pt>
                <c:pt idx="139">
                  <c:v>-0.0547738006403797</c:v>
                </c:pt>
                <c:pt idx="140">
                  <c:v>-0.0681262164443696</c:v>
                </c:pt>
                <c:pt idx="141">
                  <c:v>0.0435498161093569</c:v>
                </c:pt>
                <c:pt idx="142">
                  <c:v>-0.0527152739666338</c:v>
                </c:pt>
                <c:pt idx="143">
                  <c:v>-0.180203266242122</c:v>
                </c:pt>
                <c:pt idx="144">
                  <c:v>-0.180385577017746</c:v>
                </c:pt>
                <c:pt idx="145">
                  <c:v>-0.00602048778158302</c:v>
                </c:pt>
                <c:pt idx="146">
                  <c:v>-0.127339422376602</c:v>
                </c:pt>
                <c:pt idx="147">
                  <c:v>0.0676201876749793</c:v>
                </c:pt>
                <c:pt idx="148">
                  <c:v>-0.00600087527313724</c:v>
                </c:pt>
                <c:pt idx="149">
                  <c:v>0.220215795843046</c:v>
                </c:pt>
                <c:pt idx="150">
                  <c:v>-0.00761776537010771</c:v>
                </c:pt>
                <c:pt idx="151">
                  <c:v>-0.0274858740360944</c:v>
                </c:pt>
                <c:pt idx="152">
                  <c:v>0.193041550477343</c:v>
                </c:pt>
                <c:pt idx="153">
                  <c:v>0.0457699687218</c:v>
                </c:pt>
                <c:pt idx="154">
                  <c:v>0.0103569855114862</c:v>
                </c:pt>
                <c:pt idx="155">
                  <c:v>-0.115905100832183</c:v>
                </c:pt>
                <c:pt idx="156">
                  <c:v>0.0316998384592935</c:v>
                </c:pt>
                <c:pt idx="157">
                  <c:v>0.0458863980707531</c:v>
                </c:pt>
                <c:pt idx="158">
                  <c:v>0.120864702193791</c:v>
                </c:pt>
                <c:pt idx="159">
                  <c:v>0.0355156329607359</c:v>
                </c:pt>
                <c:pt idx="160">
                  <c:v>-0.0124503600297399</c:v>
                </c:pt>
                <c:pt idx="161">
                  <c:v>-0.0784153680141611</c:v>
                </c:pt>
                <c:pt idx="162">
                  <c:v>-0.0975620358232462</c:v>
                </c:pt>
                <c:pt idx="163">
                  <c:v>0.0910367271883236</c:v>
                </c:pt>
                <c:pt idx="164">
                  <c:v>-0.0466239360319623</c:v>
                </c:pt>
                <c:pt idx="165">
                  <c:v>0.00399315989813898</c:v>
                </c:pt>
                <c:pt idx="166">
                  <c:v>0.123805915510638</c:v>
                </c:pt>
                <c:pt idx="167">
                  <c:v>0.0792685340651557</c:v>
                </c:pt>
                <c:pt idx="168">
                  <c:v>0.130710270157843</c:v>
                </c:pt>
                <c:pt idx="169">
                  <c:v>-0.0879570561411297</c:v>
                </c:pt>
                <c:pt idx="170">
                  <c:v>-0.00490962825071931</c:v>
                </c:pt>
                <c:pt idx="171">
                  <c:v>0.0446268274911888</c:v>
                </c:pt>
                <c:pt idx="172">
                  <c:v>-0.00967437406753292</c:v>
                </c:pt>
                <c:pt idx="173">
                  <c:v>-0.0493736136689821</c:v>
                </c:pt>
                <c:pt idx="174">
                  <c:v>-0.148492635990057</c:v>
                </c:pt>
                <c:pt idx="175">
                  <c:v>0.0128190113800639</c:v>
                </c:pt>
                <c:pt idx="176">
                  <c:v>0.0487035128111177</c:v>
                </c:pt>
                <c:pt idx="177">
                  <c:v>0.00173160216427812</c:v>
                </c:pt>
                <c:pt idx="178">
                  <c:v>-0.0614127474319046</c:v>
                </c:pt>
                <c:pt idx="179">
                  <c:v>-0.236704202312456</c:v>
                </c:pt>
                <c:pt idx="180">
                  <c:v>-0.0865573886947302</c:v>
                </c:pt>
                <c:pt idx="181">
                  <c:v>-0.0153680302283139</c:v>
                </c:pt>
                <c:pt idx="182">
                  <c:v>0.000368663598645492</c:v>
                </c:pt>
                <c:pt idx="183">
                  <c:v>0.0229560089677634</c:v>
                </c:pt>
                <c:pt idx="184">
                  <c:v>-0.0525074393234687</c:v>
                </c:pt>
                <c:pt idx="185">
                  <c:v>0.068942250109533</c:v>
                </c:pt>
                <c:pt idx="186">
                  <c:v>-0.0265724790705193</c:v>
                </c:pt>
                <c:pt idx="187">
                  <c:v>-0.00840494624489557</c:v>
                </c:pt>
                <c:pt idx="188">
                  <c:v>-0.105972323569232</c:v>
                </c:pt>
                <c:pt idx="189">
                  <c:v>-0.0842334430958681</c:v>
                </c:pt>
                <c:pt idx="190">
                  <c:v>-0.0324791742306154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5084448"/>
        <c:axId val="-2145081072"/>
      </c:lineChart>
      <c:dateAx>
        <c:axId val="-21450844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-2145081072"/>
        <c:crosses val="autoZero"/>
        <c:auto val="1"/>
        <c:lblOffset val="100"/>
        <c:baseTimeUnit val="months"/>
      </c:dateAx>
      <c:valAx>
        <c:axId val="-214508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-2145084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Return Crude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Returns!$A$2:$A$192</c:f>
              <c:numCache>
                <c:formatCode>mmm\-yy</c:formatCode>
                <c:ptCount val="191"/>
                <c:pt idx="0">
                  <c:v>36557.0</c:v>
                </c:pt>
                <c:pt idx="1">
                  <c:v>36586.0</c:v>
                </c:pt>
                <c:pt idx="2">
                  <c:v>36617.0</c:v>
                </c:pt>
                <c:pt idx="3">
                  <c:v>36647.0</c:v>
                </c:pt>
                <c:pt idx="4">
                  <c:v>36678.0</c:v>
                </c:pt>
                <c:pt idx="5">
                  <c:v>36708.0</c:v>
                </c:pt>
                <c:pt idx="6">
                  <c:v>36739.0</c:v>
                </c:pt>
                <c:pt idx="7">
                  <c:v>36770.0</c:v>
                </c:pt>
                <c:pt idx="8">
                  <c:v>36800.0</c:v>
                </c:pt>
                <c:pt idx="9">
                  <c:v>36831.0</c:v>
                </c:pt>
                <c:pt idx="10">
                  <c:v>36861.0</c:v>
                </c:pt>
                <c:pt idx="11">
                  <c:v>36892.0</c:v>
                </c:pt>
                <c:pt idx="12">
                  <c:v>36923.0</c:v>
                </c:pt>
                <c:pt idx="13">
                  <c:v>36951.0</c:v>
                </c:pt>
                <c:pt idx="14">
                  <c:v>36982.0</c:v>
                </c:pt>
                <c:pt idx="15">
                  <c:v>37012.0</c:v>
                </c:pt>
                <c:pt idx="16">
                  <c:v>37043.0</c:v>
                </c:pt>
                <c:pt idx="17">
                  <c:v>37073.0</c:v>
                </c:pt>
                <c:pt idx="18">
                  <c:v>37104.0</c:v>
                </c:pt>
                <c:pt idx="19">
                  <c:v>37135.0</c:v>
                </c:pt>
                <c:pt idx="20">
                  <c:v>37165.0</c:v>
                </c:pt>
                <c:pt idx="21">
                  <c:v>37196.0</c:v>
                </c:pt>
                <c:pt idx="22">
                  <c:v>37226.0</c:v>
                </c:pt>
                <c:pt idx="23">
                  <c:v>37257.0</c:v>
                </c:pt>
                <c:pt idx="24">
                  <c:v>37288.0</c:v>
                </c:pt>
                <c:pt idx="25">
                  <c:v>37316.0</c:v>
                </c:pt>
                <c:pt idx="26">
                  <c:v>37347.0</c:v>
                </c:pt>
                <c:pt idx="27">
                  <c:v>37377.0</c:v>
                </c:pt>
                <c:pt idx="28">
                  <c:v>37408.0</c:v>
                </c:pt>
                <c:pt idx="29">
                  <c:v>37438.0</c:v>
                </c:pt>
                <c:pt idx="30">
                  <c:v>37469.0</c:v>
                </c:pt>
                <c:pt idx="31">
                  <c:v>37500.0</c:v>
                </c:pt>
                <c:pt idx="32">
                  <c:v>37530.0</c:v>
                </c:pt>
                <c:pt idx="33">
                  <c:v>37561.0</c:v>
                </c:pt>
                <c:pt idx="34">
                  <c:v>37591.0</c:v>
                </c:pt>
                <c:pt idx="35">
                  <c:v>37622.0</c:v>
                </c:pt>
                <c:pt idx="36">
                  <c:v>37653.0</c:v>
                </c:pt>
                <c:pt idx="37">
                  <c:v>37681.0</c:v>
                </c:pt>
                <c:pt idx="38">
                  <c:v>37712.0</c:v>
                </c:pt>
                <c:pt idx="39">
                  <c:v>37742.0</c:v>
                </c:pt>
                <c:pt idx="40">
                  <c:v>37773.0</c:v>
                </c:pt>
                <c:pt idx="41">
                  <c:v>37803.0</c:v>
                </c:pt>
                <c:pt idx="42">
                  <c:v>37834.0</c:v>
                </c:pt>
                <c:pt idx="43">
                  <c:v>37865.0</c:v>
                </c:pt>
                <c:pt idx="44">
                  <c:v>37895.0</c:v>
                </c:pt>
                <c:pt idx="45">
                  <c:v>37926.0</c:v>
                </c:pt>
                <c:pt idx="46">
                  <c:v>37956.0</c:v>
                </c:pt>
                <c:pt idx="47">
                  <c:v>37987.0</c:v>
                </c:pt>
                <c:pt idx="48">
                  <c:v>38018.0</c:v>
                </c:pt>
                <c:pt idx="49">
                  <c:v>38047.0</c:v>
                </c:pt>
                <c:pt idx="50">
                  <c:v>38078.0</c:v>
                </c:pt>
                <c:pt idx="51">
                  <c:v>38108.0</c:v>
                </c:pt>
                <c:pt idx="52">
                  <c:v>38139.0</c:v>
                </c:pt>
                <c:pt idx="53">
                  <c:v>38169.0</c:v>
                </c:pt>
                <c:pt idx="54">
                  <c:v>38200.0</c:v>
                </c:pt>
                <c:pt idx="55">
                  <c:v>38231.0</c:v>
                </c:pt>
                <c:pt idx="56">
                  <c:v>38261.0</c:v>
                </c:pt>
                <c:pt idx="57">
                  <c:v>38292.0</c:v>
                </c:pt>
                <c:pt idx="58">
                  <c:v>38322.0</c:v>
                </c:pt>
                <c:pt idx="59">
                  <c:v>38353.0</c:v>
                </c:pt>
                <c:pt idx="60">
                  <c:v>38384.0</c:v>
                </c:pt>
                <c:pt idx="61">
                  <c:v>38412.0</c:v>
                </c:pt>
                <c:pt idx="62">
                  <c:v>38443.0</c:v>
                </c:pt>
                <c:pt idx="63">
                  <c:v>38473.0</c:v>
                </c:pt>
                <c:pt idx="64">
                  <c:v>38504.0</c:v>
                </c:pt>
                <c:pt idx="65">
                  <c:v>38534.0</c:v>
                </c:pt>
                <c:pt idx="66">
                  <c:v>38565.0</c:v>
                </c:pt>
                <c:pt idx="67">
                  <c:v>38596.0</c:v>
                </c:pt>
                <c:pt idx="68">
                  <c:v>38626.0</c:v>
                </c:pt>
                <c:pt idx="69">
                  <c:v>38657.0</c:v>
                </c:pt>
                <c:pt idx="70">
                  <c:v>38687.0</c:v>
                </c:pt>
                <c:pt idx="71">
                  <c:v>38718.0</c:v>
                </c:pt>
                <c:pt idx="72">
                  <c:v>38749.0</c:v>
                </c:pt>
                <c:pt idx="73">
                  <c:v>38777.0</c:v>
                </c:pt>
                <c:pt idx="74">
                  <c:v>38808.0</c:v>
                </c:pt>
                <c:pt idx="75">
                  <c:v>38838.0</c:v>
                </c:pt>
                <c:pt idx="76">
                  <c:v>38869.0</c:v>
                </c:pt>
                <c:pt idx="77">
                  <c:v>38899.0</c:v>
                </c:pt>
                <c:pt idx="78">
                  <c:v>38930.0</c:v>
                </c:pt>
                <c:pt idx="79">
                  <c:v>38961.0</c:v>
                </c:pt>
                <c:pt idx="80">
                  <c:v>38991.0</c:v>
                </c:pt>
                <c:pt idx="81">
                  <c:v>39022.0</c:v>
                </c:pt>
                <c:pt idx="82">
                  <c:v>39052.0</c:v>
                </c:pt>
                <c:pt idx="83">
                  <c:v>39083.0</c:v>
                </c:pt>
                <c:pt idx="84">
                  <c:v>39114.0</c:v>
                </c:pt>
                <c:pt idx="85">
                  <c:v>39142.0</c:v>
                </c:pt>
                <c:pt idx="86">
                  <c:v>39173.0</c:v>
                </c:pt>
                <c:pt idx="87">
                  <c:v>39203.0</c:v>
                </c:pt>
                <c:pt idx="88">
                  <c:v>39234.0</c:v>
                </c:pt>
                <c:pt idx="89">
                  <c:v>39264.0</c:v>
                </c:pt>
                <c:pt idx="90">
                  <c:v>39295.0</c:v>
                </c:pt>
                <c:pt idx="91">
                  <c:v>39326.0</c:v>
                </c:pt>
                <c:pt idx="92">
                  <c:v>39356.0</c:v>
                </c:pt>
                <c:pt idx="93">
                  <c:v>39387.0</c:v>
                </c:pt>
                <c:pt idx="94">
                  <c:v>39417.0</c:v>
                </c:pt>
                <c:pt idx="95">
                  <c:v>39448.0</c:v>
                </c:pt>
                <c:pt idx="96">
                  <c:v>39479.0</c:v>
                </c:pt>
                <c:pt idx="97">
                  <c:v>39508.0</c:v>
                </c:pt>
                <c:pt idx="98">
                  <c:v>39539.0</c:v>
                </c:pt>
                <c:pt idx="99">
                  <c:v>39569.0</c:v>
                </c:pt>
                <c:pt idx="100">
                  <c:v>39600.0</c:v>
                </c:pt>
                <c:pt idx="101">
                  <c:v>39630.0</c:v>
                </c:pt>
                <c:pt idx="102">
                  <c:v>39661.0</c:v>
                </c:pt>
                <c:pt idx="103">
                  <c:v>39692.0</c:v>
                </c:pt>
                <c:pt idx="104">
                  <c:v>39722.0</c:v>
                </c:pt>
                <c:pt idx="105">
                  <c:v>39753.0</c:v>
                </c:pt>
                <c:pt idx="106">
                  <c:v>39783.0</c:v>
                </c:pt>
                <c:pt idx="107">
                  <c:v>39814.0</c:v>
                </c:pt>
                <c:pt idx="108">
                  <c:v>39845.0</c:v>
                </c:pt>
                <c:pt idx="109">
                  <c:v>39873.0</c:v>
                </c:pt>
                <c:pt idx="110">
                  <c:v>39904.0</c:v>
                </c:pt>
                <c:pt idx="111">
                  <c:v>39934.0</c:v>
                </c:pt>
                <c:pt idx="112">
                  <c:v>39965.0</c:v>
                </c:pt>
                <c:pt idx="113">
                  <c:v>39995.0</c:v>
                </c:pt>
                <c:pt idx="114">
                  <c:v>40026.0</c:v>
                </c:pt>
                <c:pt idx="115">
                  <c:v>40057.0</c:v>
                </c:pt>
                <c:pt idx="116">
                  <c:v>40087.0</c:v>
                </c:pt>
                <c:pt idx="117">
                  <c:v>40118.0</c:v>
                </c:pt>
                <c:pt idx="118">
                  <c:v>40148.0</c:v>
                </c:pt>
                <c:pt idx="119">
                  <c:v>40179.0</c:v>
                </c:pt>
                <c:pt idx="120">
                  <c:v>40210.0</c:v>
                </c:pt>
                <c:pt idx="121">
                  <c:v>40238.0</c:v>
                </c:pt>
                <c:pt idx="122">
                  <c:v>40269.0</c:v>
                </c:pt>
                <c:pt idx="123">
                  <c:v>40299.0</c:v>
                </c:pt>
                <c:pt idx="124">
                  <c:v>40330.0</c:v>
                </c:pt>
                <c:pt idx="125">
                  <c:v>40360.0</c:v>
                </c:pt>
                <c:pt idx="126">
                  <c:v>40391.0</c:v>
                </c:pt>
                <c:pt idx="127">
                  <c:v>40422.0</c:v>
                </c:pt>
                <c:pt idx="128">
                  <c:v>40452.0</c:v>
                </c:pt>
                <c:pt idx="129">
                  <c:v>40483.0</c:v>
                </c:pt>
                <c:pt idx="130">
                  <c:v>40513.0</c:v>
                </c:pt>
                <c:pt idx="131">
                  <c:v>40544.0</c:v>
                </c:pt>
                <c:pt idx="132">
                  <c:v>40575.0</c:v>
                </c:pt>
                <c:pt idx="133">
                  <c:v>40603.0</c:v>
                </c:pt>
                <c:pt idx="134">
                  <c:v>40634.0</c:v>
                </c:pt>
                <c:pt idx="135">
                  <c:v>40664.0</c:v>
                </c:pt>
                <c:pt idx="136">
                  <c:v>40695.0</c:v>
                </c:pt>
                <c:pt idx="137">
                  <c:v>40725.0</c:v>
                </c:pt>
                <c:pt idx="138">
                  <c:v>40756.0</c:v>
                </c:pt>
                <c:pt idx="139">
                  <c:v>40787.0</c:v>
                </c:pt>
                <c:pt idx="140">
                  <c:v>40817.0</c:v>
                </c:pt>
                <c:pt idx="141">
                  <c:v>40848.0</c:v>
                </c:pt>
                <c:pt idx="142">
                  <c:v>40878.0</c:v>
                </c:pt>
                <c:pt idx="143">
                  <c:v>40909.0</c:v>
                </c:pt>
                <c:pt idx="144">
                  <c:v>40940.0</c:v>
                </c:pt>
                <c:pt idx="145">
                  <c:v>40969.0</c:v>
                </c:pt>
                <c:pt idx="146">
                  <c:v>41000.0</c:v>
                </c:pt>
                <c:pt idx="147">
                  <c:v>41030.0</c:v>
                </c:pt>
                <c:pt idx="148">
                  <c:v>41061.0</c:v>
                </c:pt>
                <c:pt idx="149">
                  <c:v>41091.0</c:v>
                </c:pt>
                <c:pt idx="150">
                  <c:v>41122.0</c:v>
                </c:pt>
                <c:pt idx="151">
                  <c:v>41153.0</c:v>
                </c:pt>
                <c:pt idx="152">
                  <c:v>41183.0</c:v>
                </c:pt>
                <c:pt idx="153">
                  <c:v>41214.0</c:v>
                </c:pt>
                <c:pt idx="154">
                  <c:v>41244.0</c:v>
                </c:pt>
                <c:pt idx="155">
                  <c:v>41275.0</c:v>
                </c:pt>
                <c:pt idx="156">
                  <c:v>41306.0</c:v>
                </c:pt>
                <c:pt idx="157">
                  <c:v>41334.0</c:v>
                </c:pt>
                <c:pt idx="158">
                  <c:v>41365.0</c:v>
                </c:pt>
                <c:pt idx="159">
                  <c:v>41395.0</c:v>
                </c:pt>
                <c:pt idx="160">
                  <c:v>41426.0</c:v>
                </c:pt>
                <c:pt idx="161">
                  <c:v>41456.0</c:v>
                </c:pt>
                <c:pt idx="162">
                  <c:v>41487.0</c:v>
                </c:pt>
                <c:pt idx="163">
                  <c:v>41518.0</c:v>
                </c:pt>
                <c:pt idx="164">
                  <c:v>41548.0</c:v>
                </c:pt>
                <c:pt idx="165">
                  <c:v>41579.0</c:v>
                </c:pt>
                <c:pt idx="166">
                  <c:v>41609.0</c:v>
                </c:pt>
                <c:pt idx="167">
                  <c:v>41640.0</c:v>
                </c:pt>
                <c:pt idx="168">
                  <c:v>41671.0</c:v>
                </c:pt>
                <c:pt idx="169">
                  <c:v>41699.0</c:v>
                </c:pt>
                <c:pt idx="170">
                  <c:v>41730.0</c:v>
                </c:pt>
                <c:pt idx="171">
                  <c:v>41760.0</c:v>
                </c:pt>
                <c:pt idx="172">
                  <c:v>41791.0</c:v>
                </c:pt>
                <c:pt idx="173">
                  <c:v>41821.0</c:v>
                </c:pt>
                <c:pt idx="174">
                  <c:v>41852.0</c:v>
                </c:pt>
                <c:pt idx="175">
                  <c:v>41883.0</c:v>
                </c:pt>
                <c:pt idx="176">
                  <c:v>41913.0</c:v>
                </c:pt>
                <c:pt idx="177">
                  <c:v>41944.0</c:v>
                </c:pt>
                <c:pt idx="178">
                  <c:v>41974.0</c:v>
                </c:pt>
                <c:pt idx="179">
                  <c:v>42005.0</c:v>
                </c:pt>
                <c:pt idx="180">
                  <c:v>42036.0</c:v>
                </c:pt>
                <c:pt idx="181">
                  <c:v>42064.0</c:v>
                </c:pt>
                <c:pt idx="182">
                  <c:v>42095.0</c:v>
                </c:pt>
                <c:pt idx="183">
                  <c:v>42125.0</c:v>
                </c:pt>
                <c:pt idx="184">
                  <c:v>42156.0</c:v>
                </c:pt>
                <c:pt idx="185">
                  <c:v>42186.0</c:v>
                </c:pt>
                <c:pt idx="186">
                  <c:v>42217.0</c:v>
                </c:pt>
                <c:pt idx="187">
                  <c:v>42248.0</c:v>
                </c:pt>
                <c:pt idx="188">
                  <c:v>42278.0</c:v>
                </c:pt>
                <c:pt idx="189">
                  <c:v>42309.0</c:v>
                </c:pt>
                <c:pt idx="190">
                  <c:v>42339.0</c:v>
                </c:pt>
              </c:numCache>
            </c:numRef>
          </c:cat>
          <c:val>
            <c:numRef>
              <c:f>Returns!$C$2:$C$192</c:f>
              <c:numCache>
                <c:formatCode>General</c:formatCode>
                <c:ptCount val="191"/>
                <c:pt idx="0">
                  <c:v>0.0977928907798812</c:v>
                </c:pt>
                <c:pt idx="1">
                  <c:v>0.118451918843172</c:v>
                </c:pt>
                <c:pt idx="2">
                  <c:v>-0.184337432492372</c:v>
                </c:pt>
                <c:pt idx="3">
                  <c:v>-0.0210292589834981</c:v>
                </c:pt>
                <c:pt idx="4">
                  <c:v>0.15205088350951</c:v>
                </c:pt>
                <c:pt idx="5">
                  <c:v>0.0757187361934819</c:v>
                </c:pt>
                <c:pt idx="6">
                  <c:v>-0.156923752009494</c:v>
                </c:pt>
                <c:pt idx="7">
                  <c:v>0.183640580907491</c:v>
                </c:pt>
                <c:pt idx="8">
                  <c:v>-0.036611776669452</c:v>
                </c:pt>
                <c:pt idx="9">
                  <c:v>0.0336114743887707</c:v>
                </c:pt>
                <c:pt idx="10">
                  <c:v>-0.0376594325863289</c:v>
                </c:pt>
                <c:pt idx="11">
                  <c:v>-0.177776518929146</c:v>
                </c:pt>
                <c:pt idx="12">
                  <c:v>0.105993934089124</c:v>
                </c:pt>
                <c:pt idx="13">
                  <c:v>-0.0766124595913319</c:v>
                </c:pt>
                <c:pt idx="14">
                  <c:v>-0.0770913427846286</c:v>
                </c:pt>
                <c:pt idx="15">
                  <c:v>0.123068322837347</c:v>
                </c:pt>
                <c:pt idx="16">
                  <c:v>-0.0351777390309584</c:v>
                </c:pt>
                <c:pt idx="17">
                  <c:v>-0.0735297703451878</c:v>
                </c:pt>
                <c:pt idx="18">
                  <c:v>0.0314837306511289</c:v>
                </c:pt>
                <c:pt idx="19">
                  <c:v>0.0166639664226418</c:v>
                </c:pt>
                <c:pt idx="20">
                  <c:v>-0.156724683822431</c:v>
                </c:pt>
                <c:pt idx="21">
                  <c:v>-0.133040595068658</c:v>
                </c:pt>
                <c:pt idx="22">
                  <c:v>-0.0148297329710503</c:v>
                </c:pt>
                <c:pt idx="23">
                  <c:v>-0.0150529686289623</c:v>
                </c:pt>
                <c:pt idx="24">
                  <c:v>0.0298827016000125</c:v>
                </c:pt>
                <c:pt idx="25">
                  <c:v>0.0945069310664154</c:v>
                </c:pt>
                <c:pt idx="26">
                  <c:v>0.182321556793955</c:v>
                </c:pt>
                <c:pt idx="27">
                  <c:v>-0.00484804231293325</c:v>
                </c:pt>
                <c:pt idx="28">
                  <c:v>-0.0644637575772957</c:v>
                </c:pt>
                <c:pt idx="29">
                  <c:v>0.0674499486728128</c:v>
                </c:pt>
                <c:pt idx="30">
                  <c:v>-0.0131309333687252</c:v>
                </c:pt>
                <c:pt idx="31">
                  <c:v>0.0902162058237288</c:v>
                </c:pt>
                <c:pt idx="32">
                  <c:v>0.0618823050055226</c:v>
                </c:pt>
                <c:pt idx="33">
                  <c:v>-0.127848115227219</c:v>
                </c:pt>
                <c:pt idx="34">
                  <c:v>0.00367918001482786</c:v>
                </c:pt>
                <c:pt idx="35">
                  <c:v>0.137059864609319</c:v>
                </c:pt>
                <c:pt idx="36">
                  <c:v>0.0484394020206963</c:v>
                </c:pt>
                <c:pt idx="37">
                  <c:v>0.0903614638749118</c:v>
                </c:pt>
                <c:pt idx="38">
                  <c:v>-0.186343009934732</c:v>
                </c:pt>
                <c:pt idx="39">
                  <c:v>-0.134587308249389</c:v>
                </c:pt>
                <c:pt idx="40">
                  <c:v>0.165989657135919</c:v>
                </c:pt>
                <c:pt idx="41">
                  <c:v>-0.0098104122335136</c:v>
                </c:pt>
                <c:pt idx="42">
                  <c:v>0.0605666278284619</c:v>
                </c:pt>
                <c:pt idx="43">
                  <c:v>-0.0171584306287717</c:v>
                </c:pt>
                <c:pt idx="44">
                  <c:v>-0.0785229903628387</c:v>
                </c:pt>
                <c:pt idx="45">
                  <c:v>-0.0154350517576874</c:v>
                </c:pt>
                <c:pt idx="46">
                  <c:v>0.0356513736864079</c:v>
                </c:pt>
                <c:pt idx="47">
                  <c:v>0.0822468759801264</c:v>
                </c:pt>
                <c:pt idx="48">
                  <c:v>0.0719991009358777</c:v>
                </c:pt>
                <c:pt idx="49">
                  <c:v>0.0528929290979372</c:v>
                </c:pt>
                <c:pt idx="50">
                  <c:v>-0.0731073049588141</c:v>
                </c:pt>
                <c:pt idx="51">
                  <c:v>0.109058453978742</c:v>
                </c:pt>
                <c:pt idx="52">
                  <c:v>0.102347873389742</c:v>
                </c:pt>
                <c:pt idx="53">
                  <c:v>-0.0893539275714027</c:v>
                </c:pt>
                <c:pt idx="54">
                  <c:v>0.123704020904057</c:v>
                </c:pt>
                <c:pt idx="55">
                  <c:v>0.00409836639228218</c:v>
                </c:pt>
                <c:pt idx="56">
                  <c:v>0.130202750452412</c:v>
                </c:pt>
                <c:pt idx="57">
                  <c:v>0.000199461454735171</c:v>
                </c:pt>
                <c:pt idx="58">
                  <c:v>-0.0973265711482346</c:v>
                </c:pt>
                <c:pt idx="59">
                  <c:v>-0.0767324455909875</c:v>
                </c:pt>
                <c:pt idx="60">
                  <c:v>0.112149664944714</c:v>
                </c:pt>
                <c:pt idx="61">
                  <c:v>0.0923545982723083</c:v>
                </c:pt>
                <c:pt idx="62">
                  <c:v>0.102687183444442</c:v>
                </c:pt>
                <c:pt idx="63">
                  <c:v>-0.117499381755877</c:v>
                </c:pt>
                <c:pt idx="64">
                  <c:v>0.069764875267549</c:v>
                </c:pt>
                <c:pt idx="65">
                  <c:v>0.0732443351416143</c:v>
                </c:pt>
                <c:pt idx="66">
                  <c:v>0.0468757911906778</c:v>
                </c:pt>
                <c:pt idx="67">
                  <c:v>0.12070179887655</c:v>
                </c:pt>
                <c:pt idx="68">
                  <c:v>-0.05929418886997</c:v>
                </c:pt>
                <c:pt idx="69">
                  <c:v>-0.0897362500783814</c:v>
                </c:pt>
                <c:pt idx="70">
                  <c:v>-0.0233236869830299</c:v>
                </c:pt>
                <c:pt idx="71">
                  <c:v>0.0428445715346785</c:v>
                </c:pt>
                <c:pt idx="72">
                  <c:v>0.0867246386364106</c:v>
                </c:pt>
                <c:pt idx="73">
                  <c:v>-0.07144227325301</c:v>
                </c:pt>
                <c:pt idx="74">
                  <c:v>0.0741425449207569</c:v>
                </c:pt>
                <c:pt idx="75">
                  <c:v>0.0991841779208384</c:v>
                </c:pt>
                <c:pt idx="76">
                  <c:v>-0.0467978481553609</c:v>
                </c:pt>
                <c:pt idx="77">
                  <c:v>0.0497780725231723</c:v>
                </c:pt>
                <c:pt idx="78">
                  <c:v>0.013302178006879</c:v>
                </c:pt>
                <c:pt idx="79">
                  <c:v>-0.0794200149522638</c:v>
                </c:pt>
                <c:pt idx="80">
                  <c:v>-0.125471475647422</c:v>
                </c:pt>
                <c:pt idx="81">
                  <c:v>-0.0387490026699414</c:v>
                </c:pt>
                <c:pt idx="82">
                  <c:v>0.0773141930203324</c:v>
                </c:pt>
                <c:pt idx="83">
                  <c:v>-0.0382375900198606</c:v>
                </c:pt>
                <c:pt idx="84">
                  <c:v>-0.0633818587430857</c:v>
                </c:pt>
                <c:pt idx="85">
                  <c:v>0.0788205337981404</c:v>
                </c:pt>
                <c:pt idx="86">
                  <c:v>0.0616012168015372</c:v>
                </c:pt>
                <c:pt idx="87">
                  <c:v>-0.0236279786045243</c:v>
                </c:pt>
                <c:pt idx="88">
                  <c:v>0.0105020270254968</c:v>
                </c:pt>
                <c:pt idx="89">
                  <c:v>0.0883164092248991</c:v>
                </c:pt>
                <c:pt idx="90">
                  <c:v>0.0737261431883611</c:v>
                </c:pt>
                <c:pt idx="91">
                  <c:v>-0.0330729392837485</c:v>
                </c:pt>
                <c:pt idx="92">
                  <c:v>0.0804062212963174</c:v>
                </c:pt>
                <c:pt idx="93">
                  <c:v>0.152707716693099</c:v>
                </c:pt>
                <c:pt idx="94">
                  <c:v>-0.0456290517312672</c:v>
                </c:pt>
                <c:pt idx="95">
                  <c:v>0.0722269257375755</c:v>
                </c:pt>
                <c:pt idx="96">
                  <c:v>-0.0761531184528565</c:v>
                </c:pt>
                <c:pt idx="97">
                  <c:v>0.14117324425438</c:v>
                </c:pt>
                <c:pt idx="98">
                  <c:v>-0.0145500010802865</c:v>
                </c:pt>
                <c:pt idx="99">
                  <c:v>0.108208506190886</c:v>
                </c:pt>
                <c:pt idx="100">
                  <c:v>0.127022520285101</c:v>
                </c:pt>
                <c:pt idx="101">
                  <c:v>0.098393597876077</c:v>
                </c:pt>
                <c:pt idx="102">
                  <c:v>-0.134251156248737</c:v>
                </c:pt>
                <c:pt idx="103">
                  <c:v>-0.0610506414806424</c:v>
                </c:pt>
                <c:pt idx="104">
                  <c:v>-0.162884233719071</c:v>
                </c:pt>
                <c:pt idx="105">
                  <c:v>-0.432885226672193</c:v>
                </c:pt>
                <c:pt idx="106">
                  <c:v>-0.259957524436926</c:v>
                </c:pt>
                <c:pt idx="107">
                  <c:v>-0.0997844601992459</c:v>
                </c:pt>
                <c:pt idx="108">
                  <c:v>-0.106856402249409</c:v>
                </c:pt>
                <c:pt idx="109">
                  <c:v>0.00174498361616123</c:v>
                </c:pt>
                <c:pt idx="110">
                  <c:v>0.186670740412457</c:v>
                </c:pt>
                <c:pt idx="111">
                  <c:v>0.0947652155423715</c:v>
                </c:pt>
                <c:pt idx="112">
                  <c:v>0.253942550687176</c:v>
                </c:pt>
                <c:pt idx="113">
                  <c:v>0.0105882488951191</c:v>
                </c:pt>
                <c:pt idx="114">
                  <c:v>0.0322265094079864</c:v>
                </c:pt>
                <c:pt idx="115">
                  <c:v>-0.0505729762404047</c:v>
                </c:pt>
                <c:pt idx="116">
                  <c:v>0.0398987175862825</c:v>
                </c:pt>
                <c:pt idx="117">
                  <c:v>0.0982326593248952</c:v>
                </c:pt>
                <c:pt idx="118">
                  <c:v>0.00306709505612042</c:v>
                </c:pt>
                <c:pt idx="119">
                  <c:v>0.012553261911844</c:v>
                </c:pt>
                <c:pt idx="120">
                  <c:v>-0.0641353766047979</c:v>
                </c:pt>
                <c:pt idx="121">
                  <c:v>0.0557840690515382</c:v>
                </c:pt>
                <c:pt idx="122">
                  <c:v>0.075477518558228</c:v>
                </c:pt>
                <c:pt idx="123">
                  <c:v>0.0154334876777223</c:v>
                </c:pt>
                <c:pt idx="124">
                  <c:v>-0.171864759874384</c:v>
                </c:pt>
                <c:pt idx="125">
                  <c:v>0.00508487318387044</c:v>
                </c:pt>
                <c:pt idx="126">
                  <c:v>0.108863625510284</c:v>
                </c:pt>
                <c:pt idx="127">
                  <c:v>-0.0957897636822832</c:v>
                </c:pt>
                <c:pt idx="128">
                  <c:v>0.0987359970926171</c:v>
                </c:pt>
                <c:pt idx="129">
                  <c:v>0.0166538827470412</c:v>
                </c:pt>
                <c:pt idx="130">
                  <c:v>0.0447924021905151</c:v>
                </c:pt>
                <c:pt idx="131">
                  <c:v>0.053854852293551</c:v>
                </c:pt>
                <c:pt idx="132">
                  <c:v>-0.00855643658198382</c:v>
                </c:pt>
                <c:pt idx="133">
                  <c:v>0.093134489518229</c:v>
                </c:pt>
                <c:pt idx="134">
                  <c:v>0.0801121931337318</c:v>
                </c:pt>
                <c:pt idx="135">
                  <c:v>0.0504035156612905</c:v>
                </c:pt>
                <c:pt idx="136">
                  <c:v>-0.12391304375167</c:v>
                </c:pt>
                <c:pt idx="137">
                  <c:v>-0.0548208759769451</c:v>
                </c:pt>
                <c:pt idx="138">
                  <c:v>-0.00052678713750478</c:v>
                </c:pt>
                <c:pt idx="139">
                  <c:v>-0.0648687825741184</c:v>
                </c:pt>
                <c:pt idx="140">
                  <c:v>-0.136153258545501</c:v>
                </c:pt>
                <c:pt idx="141">
                  <c:v>0.172155379944456</c:v>
                </c:pt>
                <c:pt idx="142">
                  <c:v>0.0833165238402616</c:v>
                </c:pt>
                <c:pt idx="143">
                  <c:v>-0.013766986262672</c:v>
                </c:pt>
                <c:pt idx="144">
                  <c:v>-0.0124212552012188</c:v>
                </c:pt>
                <c:pt idx="145">
                  <c:v>0.108163672577396</c:v>
                </c:pt>
                <c:pt idx="146">
                  <c:v>-0.0329951890115492</c:v>
                </c:pt>
                <c:pt idx="147">
                  <c:v>0.00879895927123128</c:v>
                </c:pt>
                <c:pt idx="148">
                  <c:v>-0.243339530265948</c:v>
                </c:pt>
                <c:pt idx="149">
                  <c:v>0.00622831094717203</c:v>
                </c:pt>
                <c:pt idx="150">
                  <c:v>0.0597884514278717</c:v>
                </c:pt>
                <c:pt idx="151">
                  <c:v>0.0816074570494145</c:v>
                </c:pt>
                <c:pt idx="152">
                  <c:v>-0.0422396742583948</c:v>
                </c:pt>
                <c:pt idx="153">
                  <c:v>-0.0600503382194191</c:v>
                </c:pt>
                <c:pt idx="154">
                  <c:v>0.0227050280279041</c:v>
                </c:pt>
                <c:pt idx="155">
                  <c:v>0.0301830440885234</c:v>
                </c:pt>
                <c:pt idx="156">
                  <c:v>0.0627876426965039</c:v>
                </c:pt>
                <c:pt idx="157">
                  <c:v>-0.0752809558782515</c:v>
                </c:pt>
                <c:pt idx="158">
                  <c:v>0.0680955420848064</c:v>
                </c:pt>
                <c:pt idx="159">
                  <c:v>-0.0642432452069374</c:v>
                </c:pt>
                <c:pt idx="160">
                  <c:v>0.0262374113843744</c:v>
                </c:pt>
                <c:pt idx="161">
                  <c:v>0.046417865371767</c:v>
                </c:pt>
                <c:pt idx="162">
                  <c:v>0.0975458126261616</c:v>
                </c:pt>
                <c:pt idx="163">
                  <c:v>-0.00250498808912841</c:v>
                </c:pt>
                <c:pt idx="164">
                  <c:v>-0.0531284042138923</c:v>
                </c:pt>
                <c:pt idx="165">
                  <c:v>-0.0759936408801268</c:v>
                </c:pt>
                <c:pt idx="166">
                  <c:v>-0.00838512581604093</c:v>
                </c:pt>
                <c:pt idx="167">
                  <c:v>0.0439975057595999</c:v>
                </c:pt>
                <c:pt idx="168">
                  <c:v>-0.0165582021376188</c:v>
                </c:pt>
                <c:pt idx="169">
                  <c:v>0.0843807984763799</c:v>
                </c:pt>
                <c:pt idx="170">
                  <c:v>-0.0506313548806965</c:v>
                </c:pt>
                <c:pt idx="171">
                  <c:v>-0.00321349945144992</c:v>
                </c:pt>
                <c:pt idx="172">
                  <c:v>0.0302167721451001</c:v>
                </c:pt>
                <c:pt idx="173">
                  <c:v>0.0276231412436169</c:v>
                </c:pt>
                <c:pt idx="174">
                  <c:v>-0.0734509754807724</c:v>
                </c:pt>
                <c:pt idx="175">
                  <c:v>-0.0198108006029772</c:v>
                </c:pt>
                <c:pt idx="176">
                  <c:v>-0.0560433747899561</c:v>
                </c:pt>
                <c:pt idx="177">
                  <c:v>-0.141228905638778</c:v>
                </c:pt>
                <c:pt idx="178">
                  <c:v>-0.1325526529455</c:v>
                </c:pt>
                <c:pt idx="179">
                  <c:v>-0.258733183668352</c:v>
                </c:pt>
                <c:pt idx="180">
                  <c:v>-0.0719875088964253</c:v>
                </c:pt>
                <c:pt idx="181">
                  <c:v>0.000403388468560011</c:v>
                </c:pt>
                <c:pt idx="182">
                  <c:v>0.0100321868684829</c:v>
                </c:pt>
                <c:pt idx="183">
                  <c:v>0.16625520305487</c:v>
                </c:pt>
                <c:pt idx="184">
                  <c:v>0.0175957618903797</c:v>
                </c:pt>
                <c:pt idx="185">
                  <c:v>-0.055323085211055</c:v>
                </c:pt>
                <c:pt idx="186">
                  <c:v>-0.231916117437208</c:v>
                </c:pt>
                <c:pt idx="187">
                  <c:v>0.0052991954433469</c:v>
                </c:pt>
                <c:pt idx="188">
                  <c:v>-0.0148643890478761</c:v>
                </c:pt>
                <c:pt idx="189">
                  <c:v>0.030812296683624</c:v>
                </c:pt>
                <c:pt idx="190">
                  <c:v>-0.0975884558101233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5021328"/>
        <c:axId val="-2145017952"/>
      </c:lineChart>
      <c:dateAx>
        <c:axId val="-21450213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-2145017952"/>
        <c:crosses val="autoZero"/>
        <c:auto val="1"/>
        <c:lblOffset val="100"/>
        <c:baseTimeUnit val="months"/>
      </c:dateAx>
      <c:valAx>
        <c:axId val="-214501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-2145021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Return</a:t>
            </a:r>
            <a:r>
              <a:rPr lang="nb-NO" baseline="0"/>
              <a:t> SMB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Returns!$A$2:$A$192</c:f>
              <c:numCache>
                <c:formatCode>mmm\-yy</c:formatCode>
                <c:ptCount val="191"/>
                <c:pt idx="0">
                  <c:v>36557.0</c:v>
                </c:pt>
                <c:pt idx="1">
                  <c:v>36586.0</c:v>
                </c:pt>
                <c:pt idx="2">
                  <c:v>36617.0</c:v>
                </c:pt>
                <c:pt idx="3">
                  <c:v>36647.0</c:v>
                </c:pt>
                <c:pt idx="4">
                  <c:v>36678.0</c:v>
                </c:pt>
                <c:pt idx="5">
                  <c:v>36708.0</c:v>
                </c:pt>
                <c:pt idx="6">
                  <c:v>36739.0</c:v>
                </c:pt>
                <c:pt idx="7">
                  <c:v>36770.0</c:v>
                </c:pt>
                <c:pt idx="8">
                  <c:v>36800.0</c:v>
                </c:pt>
                <c:pt idx="9">
                  <c:v>36831.0</c:v>
                </c:pt>
                <c:pt idx="10">
                  <c:v>36861.0</c:v>
                </c:pt>
                <c:pt idx="11">
                  <c:v>36892.0</c:v>
                </c:pt>
                <c:pt idx="12">
                  <c:v>36923.0</c:v>
                </c:pt>
                <c:pt idx="13">
                  <c:v>36951.0</c:v>
                </c:pt>
                <c:pt idx="14">
                  <c:v>36982.0</c:v>
                </c:pt>
                <c:pt idx="15">
                  <c:v>37012.0</c:v>
                </c:pt>
                <c:pt idx="16">
                  <c:v>37043.0</c:v>
                </c:pt>
                <c:pt idx="17">
                  <c:v>37073.0</c:v>
                </c:pt>
                <c:pt idx="18">
                  <c:v>37104.0</c:v>
                </c:pt>
                <c:pt idx="19">
                  <c:v>37135.0</c:v>
                </c:pt>
                <c:pt idx="20">
                  <c:v>37165.0</c:v>
                </c:pt>
                <c:pt idx="21">
                  <c:v>37196.0</c:v>
                </c:pt>
                <c:pt idx="22">
                  <c:v>37226.0</c:v>
                </c:pt>
                <c:pt idx="23">
                  <c:v>37257.0</c:v>
                </c:pt>
                <c:pt idx="24">
                  <c:v>37288.0</c:v>
                </c:pt>
                <c:pt idx="25">
                  <c:v>37316.0</c:v>
                </c:pt>
                <c:pt idx="26">
                  <c:v>37347.0</c:v>
                </c:pt>
                <c:pt idx="27">
                  <c:v>37377.0</c:v>
                </c:pt>
                <c:pt idx="28">
                  <c:v>37408.0</c:v>
                </c:pt>
                <c:pt idx="29">
                  <c:v>37438.0</c:v>
                </c:pt>
                <c:pt idx="30">
                  <c:v>37469.0</c:v>
                </c:pt>
                <c:pt idx="31">
                  <c:v>37500.0</c:v>
                </c:pt>
                <c:pt idx="32">
                  <c:v>37530.0</c:v>
                </c:pt>
                <c:pt idx="33">
                  <c:v>37561.0</c:v>
                </c:pt>
                <c:pt idx="34">
                  <c:v>37591.0</c:v>
                </c:pt>
                <c:pt idx="35">
                  <c:v>37622.0</c:v>
                </c:pt>
                <c:pt idx="36">
                  <c:v>37653.0</c:v>
                </c:pt>
                <c:pt idx="37">
                  <c:v>37681.0</c:v>
                </c:pt>
                <c:pt idx="38">
                  <c:v>37712.0</c:v>
                </c:pt>
                <c:pt idx="39">
                  <c:v>37742.0</c:v>
                </c:pt>
                <c:pt idx="40">
                  <c:v>37773.0</c:v>
                </c:pt>
                <c:pt idx="41">
                  <c:v>37803.0</c:v>
                </c:pt>
                <c:pt idx="42">
                  <c:v>37834.0</c:v>
                </c:pt>
                <c:pt idx="43">
                  <c:v>37865.0</c:v>
                </c:pt>
                <c:pt idx="44">
                  <c:v>37895.0</c:v>
                </c:pt>
                <c:pt idx="45">
                  <c:v>37926.0</c:v>
                </c:pt>
                <c:pt idx="46">
                  <c:v>37956.0</c:v>
                </c:pt>
                <c:pt idx="47">
                  <c:v>37987.0</c:v>
                </c:pt>
                <c:pt idx="48">
                  <c:v>38018.0</c:v>
                </c:pt>
                <c:pt idx="49">
                  <c:v>38047.0</c:v>
                </c:pt>
                <c:pt idx="50">
                  <c:v>38078.0</c:v>
                </c:pt>
                <c:pt idx="51">
                  <c:v>38108.0</c:v>
                </c:pt>
                <c:pt idx="52">
                  <c:v>38139.0</c:v>
                </c:pt>
                <c:pt idx="53">
                  <c:v>38169.0</c:v>
                </c:pt>
                <c:pt idx="54">
                  <c:v>38200.0</c:v>
                </c:pt>
                <c:pt idx="55">
                  <c:v>38231.0</c:v>
                </c:pt>
                <c:pt idx="56">
                  <c:v>38261.0</c:v>
                </c:pt>
                <c:pt idx="57">
                  <c:v>38292.0</c:v>
                </c:pt>
                <c:pt idx="58">
                  <c:v>38322.0</c:v>
                </c:pt>
                <c:pt idx="59">
                  <c:v>38353.0</c:v>
                </c:pt>
                <c:pt idx="60">
                  <c:v>38384.0</c:v>
                </c:pt>
                <c:pt idx="61">
                  <c:v>38412.0</c:v>
                </c:pt>
                <c:pt idx="62">
                  <c:v>38443.0</c:v>
                </c:pt>
                <c:pt idx="63">
                  <c:v>38473.0</c:v>
                </c:pt>
                <c:pt idx="64">
                  <c:v>38504.0</c:v>
                </c:pt>
                <c:pt idx="65">
                  <c:v>38534.0</c:v>
                </c:pt>
                <c:pt idx="66">
                  <c:v>38565.0</c:v>
                </c:pt>
                <c:pt idx="67">
                  <c:v>38596.0</c:v>
                </c:pt>
                <c:pt idx="68">
                  <c:v>38626.0</c:v>
                </c:pt>
                <c:pt idx="69">
                  <c:v>38657.0</c:v>
                </c:pt>
                <c:pt idx="70">
                  <c:v>38687.0</c:v>
                </c:pt>
                <c:pt idx="71">
                  <c:v>38718.0</c:v>
                </c:pt>
                <c:pt idx="72">
                  <c:v>38749.0</c:v>
                </c:pt>
                <c:pt idx="73">
                  <c:v>38777.0</c:v>
                </c:pt>
                <c:pt idx="74">
                  <c:v>38808.0</c:v>
                </c:pt>
                <c:pt idx="75">
                  <c:v>38838.0</c:v>
                </c:pt>
                <c:pt idx="76">
                  <c:v>38869.0</c:v>
                </c:pt>
                <c:pt idx="77">
                  <c:v>38899.0</c:v>
                </c:pt>
                <c:pt idx="78">
                  <c:v>38930.0</c:v>
                </c:pt>
                <c:pt idx="79">
                  <c:v>38961.0</c:v>
                </c:pt>
                <c:pt idx="80">
                  <c:v>38991.0</c:v>
                </c:pt>
                <c:pt idx="81">
                  <c:v>39022.0</c:v>
                </c:pt>
                <c:pt idx="82">
                  <c:v>39052.0</c:v>
                </c:pt>
                <c:pt idx="83">
                  <c:v>39083.0</c:v>
                </c:pt>
                <c:pt idx="84">
                  <c:v>39114.0</c:v>
                </c:pt>
                <c:pt idx="85">
                  <c:v>39142.0</c:v>
                </c:pt>
                <c:pt idx="86">
                  <c:v>39173.0</c:v>
                </c:pt>
                <c:pt idx="87">
                  <c:v>39203.0</c:v>
                </c:pt>
                <c:pt idx="88">
                  <c:v>39234.0</c:v>
                </c:pt>
                <c:pt idx="89">
                  <c:v>39264.0</c:v>
                </c:pt>
                <c:pt idx="90">
                  <c:v>39295.0</c:v>
                </c:pt>
                <c:pt idx="91">
                  <c:v>39326.0</c:v>
                </c:pt>
                <c:pt idx="92">
                  <c:v>39356.0</c:v>
                </c:pt>
                <c:pt idx="93">
                  <c:v>39387.0</c:v>
                </c:pt>
                <c:pt idx="94">
                  <c:v>39417.0</c:v>
                </c:pt>
                <c:pt idx="95">
                  <c:v>39448.0</c:v>
                </c:pt>
                <c:pt idx="96">
                  <c:v>39479.0</c:v>
                </c:pt>
                <c:pt idx="97">
                  <c:v>39508.0</c:v>
                </c:pt>
                <c:pt idx="98">
                  <c:v>39539.0</c:v>
                </c:pt>
                <c:pt idx="99">
                  <c:v>39569.0</c:v>
                </c:pt>
                <c:pt idx="100">
                  <c:v>39600.0</c:v>
                </c:pt>
                <c:pt idx="101">
                  <c:v>39630.0</c:v>
                </c:pt>
                <c:pt idx="102">
                  <c:v>39661.0</c:v>
                </c:pt>
                <c:pt idx="103">
                  <c:v>39692.0</c:v>
                </c:pt>
                <c:pt idx="104">
                  <c:v>39722.0</c:v>
                </c:pt>
                <c:pt idx="105">
                  <c:v>39753.0</c:v>
                </c:pt>
                <c:pt idx="106">
                  <c:v>39783.0</c:v>
                </c:pt>
                <c:pt idx="107">
                  <c:v>39814.0</c:v>
                </c:pt>
                <c:pt idx="108">
                  <c:v>39845.0</c:v>
                </c:pt>
                <c:pt idx="109">
                  <c:v>39873.0</c:v>
                </c:pt>
                <c:pt idx="110">
                  <c:v>39904.0</c:v>
                </c:pt>
                <c:pt idx="111">
                  <c:v>39934.0</c:v>
                </c:pt>
                <c:pt idx="112">
                  <c:v>39965.0</c:v>
                </c:pt>
                <c:pt idx="113">
                  <c:v>39995.0</c:v>
                </c:pt>
                <c:pt idx="114">
                  <c:v>40026.0</c:v>
                </c:pt>
                <c:pt idx="115">
                  <c:v>40057.0</c:v>
                </c:pt>
                <c:pt idx="116">
                  <c:v>40087.0</c:v>
                </c:pt>
                <c:pt idx="117">
                  <c:v>40118.0</c:v>
                </c:pt>
                <c:pt idx="118">
                  <c:v>40148.0</c:v>
                </c:pt>
                <c:pt idx="119">
                  <c:v>40179.0</c:v>
                </c:pt>
                <c:pt idx="120">
                  <c:v>40210.0</c:v>
                </c:pt>
                <c:pt idx="121">
                  <c:v>40238.0</c:v>
                </c:pt>
                <c:pt idx="122">
                  <c:v>40269.0</c:v>
                </c:pt>
                <c:pt idx="123">
                  <c:v>40299.0</c:v>
                </c:pt>
                <c:pt idx="124">
                  <c:v>40330.0</c:v>
                </c:pt>
                <c:pt idx="125">
                  <c:v>40360.0</c:v>
                </c:pt>
                <c:pt idx="126">
                  <c:v>40391.0</c:v>
                </c:pt>
                <c:pt idx="127">
                  <c:v>40422.0</c:v>
                </c:pt>
                <c:pt idx="128">
                  <c:v>40452.0</c:v>
                </c:pt>
                <c:pt idx="129">
                  <c:v>40483.0</c:v>
                </c:pt>
                <c:pt idx="130">
                  <c:v>40513.0</c:v>
                </c:pt>
                <c:pt idx="131">
                  <c:v>40544.0</c:v>
                </c:pt>
                <c:pt idx="132">
                  <c:v>40575.0</c:v>
                </c:pt>
                <c:pt idx="133">
                  <c:v>40603.0</c:v>
                </c:pt>
                <c:pt idx="134">
                  <c:v>40634.0</c:v>
                </c:pt>
                <c:pt idx="135">
                  <c:v>40664.0</c:v>
                </c:pt>
                <c:pt idx="136">
                  <c:v>40695.0</c:v>
                </c:pt>
                <c:pt idx="137">
                  <c:v>40725.0</c:v>
                </c:pt>
                <c:pt idx="138">
                  <c:v>40756.0</c:v>
                </c:pt>
                <c:pt idx="139">
                  <c:v>40787.0</c:v>
                </c:pt>
                <c:pt idx="140">
                  <c:v>40817.0</c:v>
                </c:pt>
                <c:pt idx="141">
                  <c:v>40848.0</c:v>
                </c:pt>
                <c:pt idx="142">
                  <c:v>40878.0</c:v>
                </c:pt>
                <c:pt idx="143">
                  <c:v>40909.0</c:v>
                </c:pt>
                <c:pt idx="144">
                  <c:v>40940.0</c:v>
                </c:pt>
                <c:pt idx="145">
                  <c:v>40969.0</c:v>
                </c:pt>
                <c:pt idx="146">
                  <c:v>41000.0</c:v>
                </c:pt>
                <c:pt idx="147">
                  <c:v>41030.0</c:v>
                </c:pt>
                <c:pt idx="148">
                  <c:v>41061.0</c:v>
                </c:pt>
                <c:pt idx="149">
                  <c:v>41091.0</c:v>
                </c:pt>
                <c:pt idx="150">
                  <c:v>41122.0</c:v>
                </c:pt>
                <c:pt idx="151">
                  <c:v>41153.0</c:v>
                </c:pt>
                <c:pt idx="152">
                  <c:v>41183.0</c:v>
                </c:pt>
                <c:pt idx="153">
                  <c:v>41214.0</c:v>
                </c:pt>
                <c:pt idx="154">
                  <c:v>41244.0</c:v>
                </c:pt>
                <c:pt idx="155">
                  <c:v>41275.0</c:v>
                </c:pt>
                <c:pt idx="156">
                  <c:v>41306.0</c:v>
                </c:pt>
                <c:pt idx="157">
                  <c:v>41334.0</c:v>
                </c:pt>
                <c:pt idx="158">
                  <c:v>41365.0</c:v>
                </c:pt>
                <c:pt idx="159">
                  <c:v>41395.0</c:v>
                </c:pt>
                <c:pt idx="160">
                  <c:v>41426.0</c:v>
                </c:pt>
                <c:pt idx="161">
                  <c:v>41456.0</c:v>
                </c:pt>
                <c:pt idx="162">
                  <c:v>41487.0</c:v>
                </c:pt>
                <c:pt idx="163">
                  <c:v>41518.0</c:v>
                </c:pt>
                <c:pt idx="164">
                  <c:v>41548.0</c:v>
                </c:pt>
                <c:pt idx="165">
                  <c:v>41579.0</c:v>
                </c:pt>
                <c:pt idx="166">
                  <c:v>41609.0</c:v>
                </c:pt>
                <c:pt idx="167">
                  <c:v>41640.0</c:v>
                </c:pt>
                <c:pt idx="168">
                  <c:v>41671.0</c:v>
                </c:pt>
                <c:pt idx="169">
                  <c:v>41699.0</c:v>
                </c:pt>
                <c:pt idx="170">
                  <c:v>41730.0</c:v>
                </c:pt>
                <c:pt idx="171">
                  <c:v>41760.0</c:v>
                </c:pt>
                <c:pt idx="172">
                  <c:v>41791.0</c:v>
                </c:pt>
                <c:pt idx="173">
                  <c:v>41821.0</c:v>
                </c:pt>
                <c:pt idx="174">
                  <c:v>41852.0</c:v>
                </c:pt>
                <c:pt idx="175">
                  <c:v>41883.0</c:v>
                </c:pt>
                <c:pt idx="176">
                  <c:v>41913.0</c:v>
                </c:pt>
                <c:pt idx="177">
                  <c:v>41944.0</c:v>
                </c:pt>
                <c:pt idx="178">
                  <c:v>41974.0</c:v>
                </c:pt>
                <c:pt idx="179">
                  <c:v>42005.0</c:v>
                </c:pt>
                <c:pt idx="180">
                  <c:v>42036.0</c:v>
                </c:pt>
                <c:pt idx="181">
                  <c:v>42064.0</c:v>
                </c:pt>
                <c:pt idx="182">
                  <c:v>42095.0</c:v>
                </c:pt>
                <c:pt idx="183">
                  <c:v>42125.0</c:v>
                </c:pt>
                <c:pt idx="184">
                  <c:v>42156.0</c:v>
                </c:pt>
                <c:pt idx="185">
                  <c:v>42186.0</c:v>
                </c:pt>
                <c:pt idx="186">
                  <c:v>42217.0</c:v>
                </c:pt>
                <c:pt idx="187">
                  <c:v>42248.0</c:v>
                </c:pt>
                <c:pt idx="188">
                  <c:v>42278.0</c:v>
                </c:pt>
                <c:pt idx="189">
                  <c:v>42309.0</c:v>
                </c:pt>
                <c:pt idx="190">
                  <c:v>42339.0</c:v>
                </c:pt>
              </c:numCache>
            </c:numRef>
          </c:cat>
          <c:val>
            <c:numRef>
              <c:f>Returns!$G$2:$G$192</c:f>
              <c:numCache>
                <c:formatCode>General</c:formatCode>
                <c:ptCount val="191"/>
                <c:pt idx="0">
                  <c:v>0.2232</c:v>
                </c:pt>
                <c:pt idx="1">
                  <c:v>-0.167</c:v>
                </c:pt>
                <c:pt idx="2">
                  <c:v>-0.0787</c:v>
                </c:pt>
                <c:pt idx="3">
                  <c:v>-0.0505</c:v>
                </c:pt>
                <c:pt idx="4">
                  <c:v>0.1372</c:v>
                </c:pt>
                <c:pt idx="5">
                  <c:v>-0.0276</c:v>
                </c:pt>
                <c:pt idx="6">
                  <c:v>-0.0094</c:v>
                </c:pt>
                <c:pt idx="7">
                  <c:v>-0.0194</c:v>
                </c:pt>
                <c:pt idx="8">
                  <c:v>-0.0367</c:v>
                </c:pt>
                <c:pt idx="9">
                  <c:v>-0.0312</c:v>
                </c:pt>
                <c:pt idx="10">
                  <c:v>0.015</c:v>
                </c:pt>
                <c:pt idx="11">
                  <c:v>0.0708</c:v>
                </c:pt>
                <c:pt idx="12">
                  <c:v>-0.0117</c:v>
                </c:pt>
                <c:pt idx="13">
                  <c:v>0.0054</c:v>
                </c:pt>
                <c:pt idx="14">
                  <c:v>0.0024</c:v>
                </c:pt>
                <c:pt idx="15">
                  <c:v>0.0305</c:v>
                </c:pt>
                <c:pt idx="16">
                  <c:v>0.064</c:v>
                </c:pt>
                <c:pt idx="17">
                  <c:v>-0.0415</c:v>
                </c:pt>
                <c:pt idx="18">
                  <c:v>0.0216</c:v>
                </c:pt>
                <c:pt idx="19">
                  <c:v>-0.0654</c:v>
                </c:pt>
                <c:pt idx="20">
                  <c:v>0.0686</c:v>
                </c:pt>
                <c:pt idx="21">
                  <c:v>0.0041</c:v>
                </c:pt>
                <c:pt idx="22">
                  <c:v>0.0513</c:v>
                </c:pt>
                <c:pt idx="23">
                  <c:v>0.0115</c:v>
                </c:pt>
                <c:pt idx="24">
                  <c:v>-0.0162</c:v>
                </c:pt>
                <c:pt idx="25">
                  <c:v>0.0431</c:v>
                </c:pt>
                <c:pt idx="26">
                  <c:v>0.059</c:v>
                </c:pt>
                <c:pt idx="27">
                  <c:v>-0.037</c:v>
                </c:pt>
                <c:pt idx="28">
                  <c:v>0.0355</c:v>
                </c:pt>
                <c:pt idx="29">
                  <c:v>-0.0522</c:v>
                </c:pt>
                <c:pt idx="30">
                  <c:v>-0.0226</c:v>
                </c:pt>
                <c:pt idx="31">
                  <c:v>0.0275</c:v>
                </c:pt>
                <c:pt idx="32">
                  <c:v>-0.0298</c:v>
                </c:pt>
                <c:pt idx="33">
                  <c:v>0.032</c:v>
                </c:pt>
                <c:pt idx="34">
                  <c:v>-0.0045</c:v>
                </c:pt>
                <c:pt idx="35">
                  <c:v>0.0139</c:v>
                </c:pt>
                <c:pt idx="36">
                  <c:v>-0.0027</c:v>
                </c:pt>
                <c:pt idx="37">
                  <c:v>0.0073</c:v>
                </c:pt>
                <c:pt idx="38">
                  <c:v>0.0111</c:v>
                </c:pt>
                <c:pt idx="39">
                  <c:v>0.048</c:v>
                </c:pt>
                <c:pt idx="40">
                  <c:v>0.015</c:v>
                </c:pt>
                <c:pt idx="41">
                  <c:v>0.0558</c:v>
                </c:pt>
                <c:pt idx="42">
                  <c:v>0.0265</c:v>
                </c:pt>
                <c:pt idx="43">
                  <c:v>0.006</c:v>
                </c:pt>
                <c:pt idx="44">
                  <c:v>0.0289</c:v>
                </c:pt>
                <c:pt idx="45">
                  <c:v>0.0225</c:v>
                </c:pt>
                <c:pt idx="46">
                  <c:v>-0.028</c:v>
                </c:pt>
                <c:pt idx="47">
                  <c:v>0.0263</c:v>
                </c:pt>
                <c:pt idx="48">
                  <c:v>-0.0119</c:v>
                </c:pt>
                <c:pt idx="49">
                  <c:v>0.019</c:v>
                </c:pt>
                <c:pt idx="50">
                  <c:v>-0.0257</c:v>
                </c:pt>
                <c:pt idx="51">
                  <c:v>-0.0019</c:v>
                </c:pt>
                <c:pt idx="52">
                  <c:v>0.0234</c:v>
                </c:pt>
                <c:pt idx="53">
                  <c:v>-0.0377</c:v>
                </c:pt>
                <c:pt idx="54">
                  <c:v>-0.0157</c:v>
                </c:pt>
                <c:pt idx="55">
                  <c:v>0.0293</c:v>
                </c:pt>
                <c:pt idx="56">
                  <c:v>0.0039</c:v>
                </c:pt>
                <c:pt idx="57">
                  <c:v>0.0413</c:v>
                </c:pt>
                <c:pt idx="58">
                  <c:v>0.0019</c:v>
                </c:pt>
                <c:pt idx="59">
                  <c:v>-0.0155</c:v>
                </c:pt>
                <c:pt idx="60">
                  <c:v>-0.0068</c:v>
                </c:pt>
                <c:pt idx="61">
                  <c:v>-0.0136</c:v>
                </c:pt>
                <c:pt idx="62">
                  <c:v>-0.0397</c:v>
                </c:pt>
                <c:pt idx="63">
                  <c:v>0.0297</c:v>
                </c:pt>
                <c:pt idx="64">
                  <c:v>0.0259</c:v>
                </c:pt>
                <c:pt idx="65">
                  <c:v>0.0277</c:v>
                </c:pt>
                <c:pt idx="66">
                  <c:v>-0.0085</c:v>
                </c:pt>
                <c:pt idx="67">
                  <c:v>-0.0068</c:v>
                </c:pt>
                <c:pt idx="68">
                  <c:v>-0.01</c:v>
                </c:pt>
                <c:pt idx="69">
                  <c:v>0.0096</c:v>
                </c:pt>
                <c:pt idx="70">
                  <c:v>-0.005</c:v>
                </c:pt>
                <c:pt idx="71">
                  <c:v>0.0531</c:v>
                </c:pt>
                <c:pt idx="72">
                  <c:v>-0.0032</c:v>
                </c:pt>
                <c:pt idx="73">
                  <c:v>0.0354</c:v>
                </c:pt>
                <c:pt idx="74">
                  <c:v>-0.0125</c:v>
                </c:pt>
                <c:pt idx="75">
                  <c:v>-0.0303</c:v>
                </c:pt>
                <c:pt idx="76">
                  <c:v>-0.0055</c:v>
                </c:pt>
                <c:pt idx="77">
                  <c:v>-0.04</c:v>
                </c:pt>
                <c:pt idx="78">
                  <c:v>0.0081</c:v>
                </c:pt>
                <c:pt idx="79">
                  <c:v>-0.0123</c:v>
                </c:pt>
                <c:pt idx="80">
                  <c:v>0.0164</c:v>
                </c:pt>
                <c:pt idx="81">
                  <c:v>0.0078</c:v>
                </c:pt>
                <c:pt idx="82">
                  <c:v>-0.009</c:v>
                </c:pt>
                <c:pt idx="83">
                  <c:v>0.001</c:v>
                </c:pt>
                <c:pt idx="84">
                  <c:v>0.0135</c:v>
                </c:pt>
                <c:pt idx="85">
                  <c:v>-0.0027</c:v>
                </c:pt>
                <c:pt idx="86">
                  <c:v>-0.0207</c:v>
                </c:pt>
                <c:pt idx="87">
                  <c:v>-0.0003</c:v>
                </c:pt>
                <c:pt idx="88">
                  <c:v>0.0075</c:v>
                </c:pt>
                <c:pt idx="89">
                  <c:v>-0.0267</c:v>
                </c:pt>
                <c:pt idx="90">
                  <c:v>-0.0016</c:v>
                </c:pt>
                <c:pt idx="91">
                  <c:v>-0.0245</c:v>
                </c:pt>
                <c:pt idx="92">
                  <c:v>0.0011</c:v>
                </c:pt>
                <c:pt idx="93">
                  <c:v>-0.0278</c:v>
                </c:pt>
                <c:pt idx="94">
                  <c:v>0.0002</c:v>
                </c:pt>
                <c:pt idx="95">
                  <c:v>-0.0074</c:v>
                </c:pt>
                <c:pt idx="96">
                  <c:v>-0.0055</c:v>
                </c:pt>
                <c:pt idx="97">
                  <c:v>0.008</c:v>
                </c:pt>
                <c:pt idx="98">
                  <c:v>-0.0152</c:v>
                </c:pt>
                <c:pt idx="99">
                  <c:v>0.0303</c:v>
                </c:pt>
                <c:pt idx="100">
                  <c:v>0.0112</c:v>
                </c:pt>
                <c:pt idx="101">
                  <c:v>0.0356</c:v>
                </c:pt>
                <c:pt idx="102">
                  <c:v>0.0367</c:v>
                </c:pt>
                <c:pt idx="103">
                  <c:v>-0.0032</c:v>
                </c:pt>
                <c:pt idx="104">
                  <c:v>-0.023</c:v>
                </c:pt>
                <c:pt idx="105">
                  <c:v>-0.0368</c:v>
                </c:pt>
                <c:pt idx="106">
                  <c:v>0.04</c:v>
                </c:pt>
                <c:pt idx="107">
                  <c:v>-0.0099</c:v>
                </c:pt>
                <c:pt idx="108">
                  <c:v>-0.0038</c:v>
                </c:pt>
                <c:pt idx="109">
                  <c:v>0.007</c:v>
                </c:pt>
                <c:pt idx="110">
                  <c:v>0.0535</c:v>
                </c:pt>
                <c:pt idx="111">
                  <c:v>-0.0263</c:v>
                </c:pt>
                <c:pt idx="112">
                  <c:v>0.0267</c:v>
                </c:pt>
                <c:pt idx="113">
                  <c:v>0.0251</c:v>
                </c:pt>
                <c:pt idx="114">
                  <c:v>-0.005</c:v>
                </c:pt>
                <c:pt idx="115">
                  <c:v>0.0243</c:v>
                </c:pt>
                <c:pt idx="116">
                  <c:v>-0.0423</c:v>
                </c:pt>
                <c:pt idx="117">
                  <c:v>-0.0261</c:v>
                </c:pt>
                <c:pt idx="118">
                  <c:v>0.0579</c:v>
                </c:pt>
                <c:pt idx="119">
                  <c:v>0.002</c:v>
                </c:pt>
                <c:pt idx="120">
                  <c:v>0.0144</c:v>
                </c:pt>
                <c:pt idx="121">
                  <c:v>0.0157</c:v>
                </c:pt>
                <c:pt idx="122">
                  <c:v>0.0492</c:v>
                </c:pt>
                <c:pt idx="123">
                  <c:v>-0.0009</c:v>
                </c:pt>
                <c:pt idx="124">
                  <c:v>-0.0215</c:v>
                </c:pt>
                <c:pt idx="125">
                  <c:v>0.0024</c:v>
                </c:pt>
                <c:pt idx="126">
                  <c:v>-0.0303</c:v>
                </c:pt>
                <c:pt idx="127">
                  <c:v>0.0384</c:v>
                </c:pt>
                <c:pt idx="128">
                  <c:v>0.0101</c:v>
                </c:pt>
                <c:pt idx="129">
                  <c:v>0.0369</c:v>
                </c:pt>
                <c:pt idx="130">
                  <c:v>0.0085</c:v>
                </c:pt>
                <c:pt idx="131">
                  <c:v>-0.024</c:v>
                </c:pt>
                <c:pt idx="132">
                  <c:v>0.0162</c:v>
                </c:pt>
                <c:pt idx="133">
                  <c:v>0.0268</c:v>
                </c:pt>
                <c:pt idx="134">
                  <c:v>-0.0034</c:v>
                </c:pt>
                <c:pt idx="135">
                  <c:v>-0.0068</c:v>
                </c:pt>
                <c:pt idx="136">
                  <c:v>-0.0014</c:v>
                </c:pt>
                <c:pt idx="137">
                  <c:v>-0.0144</c:v>
                </c:pt>
                <c:pt idx="138">
                  <c:v>-0.033</c:v>
                </c:pt>
                <c:pt idx="139">
                  <c:v>-0.0372</c:v>
                </c:pt>
                <c:pt idx="140">
                  <c:v>0.0358</c:v>
                </c:pt>
                <c:pt idx="141">
                  <c:v>-0.0024</c:v>
                </c:pt>
                <c:pt idx="142">
                  <c:v>-0.0055</c:v>
                </c:pt>
                <c:pt idx="143">
                  <c:v>0.0251</c:v>
                </c:pt>
                <c:pt idx="144">
                  <c:v>-0.0165</c:v>
                </c:pt>
                <c:pt idx="145">
                  <c:v>-0.0027</c:v>
                </c:pt>
                <c:pt idx="146">
                  <c:v>-0.0063</c:v>
                </c:pt>
                <c:pt idx="147">
                  <c:v>-0.0011</c:v>
                </c:pt>
                <c:pt idx="148">
                  <c:v>0.0081</c:v>
                </c:pt>
                <c:pt idx="149">
                  <c:v>-0.026</c:v>
                </c:pt>
                <c:pt idx="150">
                  <c:v>0.0069</c:v>
                </c:pt>
                <c:pt idx="151">
                  <c:v>0.005</c:v>
                </c:pt>
                <c:pt idx="152">
                  <c:v>-0.0107</c:v>
                </c:pt>
                <c:pt idx="153">
                  <c:v>0.0068</c:v>
                </c:pt>
                <c:pt idx="154">
                  <c:v>0.0161</c:v>
                </c:pt>
                <c:pt idx="155">
                  <c:v>0.005</c:v>
                </c:pt>
                <c:pt idx="156">
                  <c:v>-0.004</c:v>
                </c:pt>
                <c:pt idx="157">
                  <c:v>0.0088</c:v>
                </c:pt>
                <c:pt idx="158">
                  <c:v>-0.024</c:v>
                </c:pt>
                <c:pt idx="159">
                  <c:v>0.02</c:v>
                </c:pt>
                <c:pt idx="160">
                  <c:v>0.0118</c:v>
                </c:pt>
                <c:pt idx="161">
                  <c:v>0.0188</c:v>
                </c:pt>
                <c:pt idx="162">
                  <c:v>0.0024</c:v>
                </c:pt>
                <c:pt idx="163">
                  <c:v>0.0286</c:v>
                </c:pt>
                <c:pt idx="164">
                  <c:v>-0.0155</c:v>
                </c:pt>
                <c:pt idx="165">
                  <c:v>0.0133</c:v>
                </c:pt>
                <c:pt idx="166">
                  <c:v>-0.0043</c:v>
                </c:pt>
                <c:pt idx="167">
                  <c:v>0.0083</c:v>
                </c:pt>
                <c:pt idx="168">
                  <c:v>0.0032</c:v>
                </c:pt>
                <c:pt idx="169">
                  <c:v>-0.0181</c:v>
                </c:pt>
                <c:pt idx="170">
                  <c:v>-0.0417</c:v>
                </c:pt>
                <c:pt idx="171">
                  <c:v>-0.0184</c:v>
                </c:pt>
                <c:pt idx="172">
                  <c:v>0.0294</c:v>
                </c:pt>
                <c:pt idx="173">
                  <c:v>-0.0425</c:v>
                </c:pt>
                <c:pt idx="174">
                  <c:v>0.005</c:v>
                </c:pt>
                <c:pt idx="175">
                  <c:v>-0.038</c:v>
                </c:pt>
                <c:pt idx="176">
                  <c:v>0.0428</c:v>
                </c:pt>
                <c:pt idx="177">
                  <c:v>-0.0208</c:v>
                </c:pt>
                <c:pt idx="178">
                  <c:v>0.026</c:v>
                </c:pt>
                <c:pt idx="179">
                  <c:v>-0.0062</c:v>
                </c:pt>
                <c:pt idx="180">
                  <c:v>0.0047</c:v>
                </c:pt>
                <c:pt idx="181">
                  <c:v>0.0314</c:v>
                </c:pt>
                <c:pt idx="182">
                  <c:v>-0.0303</c:v>
                </c:pt>
                <c:pt idx="183">
                  <c:v>0.0095</c:v>
                </c:pt>
                <c:pt idx="184">
                  <c:v>0.0284</c:v>
                </c:pt>
                <c:pt idx="185">
                  <c:v>-0.0417</c:v>
                </c:pt>
                <c:pt idx="186">
                  <c:v>0.0043</c:v>
                </c:pt>
                <c:pt idx="187">
                  <c:v>-0.0271</c:v>
                </c:pt>
                <c:pt idx="188">
                  <c:v>-0.0186</c:v>
                </c:pt>
                <c:pt idx="189">
                  <c:v>0.0355</c:v>
                </c:pt>
                <c:pt idx="190">
                  <c:v>-0.0298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5538032"/>
        <c:axId val="2145541328"/>
      </c:lineChart>
      <c:dateAx>
        <c:axId val="2145538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45541328"/>
        <c:crosses val="autoZero"/>
        <c:auto val="1"/>
        <c:lblOffset val="100"/>
        <c:baseTimeUnit val="months"/>
      </c:dateAx>
      <c:valAx>
        <c:axId val="214554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45538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Return HML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Returns!$A$2:$A$192</c:f>
              <c:numCache>
                <c:formatCode>mmm\-yy</c:formatCode>
                <c:ptCount val="191"/>
                <c:pt idx="0">
                  <c:v>36557.0</c:v>
                </c:pt>
                <c:pt idx="1">
                  <c:v>36586.0</c:v>
                </c:pt>
                <c:pt idx="2">
                  <c:v>36617.0</c:v>
                </c:pt>
                <c:pt idx="3">
                  <c:v>36647.0</c:v>
                </c:pt>
                <c:pt idx="4">
                  <c:v>36678.0</c:v>
                </c:pt>
                <c:pt idx="5">
                  <c:v>36708.0</c:v>
                </c:pt>
                <c:pt idx="6">
                  <c:v>36739.0</c:v>
                </c:pt>
                <c:pt idx="7">
                  <c:v>36770.0</c:v>
                </c:pt>
                <c:pt idx="8">
                  <c:v>36800.0</c:v>
                </c:pt>
                <c:pt idx="9">
                  <c:v>36831.0</c:v>
                </c:pt>
                <c:pt idx="10">
                  <c:v>36861.0</c:v>
                </c:pt>
                <c:pt idx="11">
                  <c:v>36892.0</c:v>
                </c:pt>
                <c:pt idx="12">
                  <c:v>36923.0</c:v>
                </c:pt>
                <c:pt idx="13">
                  <c:v>36951.0</c:v>
                </c:pt>
                <c:pt idx="14">
                  <c:v>36982.0</c:v>
                </c:pt>
                <c:pt idx="15">
                  <c:v>37012.0</c:v>
                </c:pt>
                <c:pt idx="16">
                  <c:v>37043.0</c:v>
                </c:pt>
                <c:pt idx="17">
                  <c:v>37073.0</c:v>
                </c:pt>
                <c:pt idx="18">
                  <c:v>37104.0</c:v>
                </c:pt>
                <c:pt idx="19">
                  <c:v>37135.0</c:v>
                </c:pt>
                <c:pt idx="20">
                  <c:v>37165.0</c:v>
                </c:pt>
                <c:pt idx="21">
                  <c:v>37196.0</c:v>
                </c:pt>
                <c:pt idx="22">
                  <c:v>37226.0</c:v>
                </c:pt>
                <c:pt idx="23">
                  <c:v>37257.0</c:v>
                </c:pt>
                <c:pt idx="24">
                  <c:v>37288.0</c:v>
                </c:pt>
                <c:pt idx="25">
                  <c:v>37316.0</c:v>
                </c:pt>
                <c:pt idx="26">
                  <c:v>37347.0</c:v>
                </c:pt>
                <c:pt idx="27">
                  <c:v>37377.0</c:v>
                </c:pt>
                <c:pt idx="28">
                  <c:v>37408.0</c:v>
                </c:pt>
                <c:pt idx="29">
                  <c:v>37438.0</c:v>
                </c:pt>
                <c:pt idx="30">
                  <c:v>37469.0</c:v>
                </c:pt>
                <c:pt idx="31">
                  <c:v>37500.0</c:v>
                </c:pt>
                <c:pt idx="32">
                  <c:v>37530.0</c:v>
                </c:pt>
                <c:pt idx="33">
                  <c:v>37561.0</c:v>
                </c:pt>
                <c:pt idx="34">
                  <c:v>37591.0</c:v>
                </c:pt>
                <c:pt idx="35">
                  <c:v>37622.0</c:v>
                </c:pt>
                <c:pt idx="36">
                  <c:v>37653.0</c:v>
                </c:pt>
                <c:pt idx="37">
                  <c:v>37681.0</c:v>
                </c:pt>
                <c:pt idx="38">
                  <c:v>37712.0</c:v>
                </c:pt>
                <c:pt idx="39">
                  <c:v>37742.0</c:v>
                </c:pt>
                <c:pt idx="40">
                  <c:v>37773.0</c:v>
                </c:pt>
                <c:pt idx="41">
                  <c:v>37803.0</c:v>
                </c:pt>
                <c:pt idx="42">
                  <c:v>37834.0</c:v>
                </c:pt>
                <c:pt idx="43">
                  <c:v>37865.0</c:v>
                </c:pt>
                <c:pt idx="44">
                  <c:v>37895.0</c:v>
                </c:pt>
                <c:pt idx="45">
                  <c:v>37926.0</c:v>
                </c:pt>
                <c:pt idx="46">
                  <c:v>37956.0</c:v>
                </c:pt>
                <c:pt idx="47">
                  <c:v>37987.0</c:v>
                </c:pt>
                <c:pt idx="48">
                  <c:v>38018.0</c:v>
                </c:pt>
                <c:pt idx="49">
                  <c:v>38047.0</c:v>
                </c:pt>
                <c:pt idx="50">
                  <c:v>38078.0</c:v>
                </c:pt>
                <c:pt idx="51">
                  <c:v>38108.0</c:v>
                </c:pt>
                <c:pt idx="52">
                  <c:v>38139.0</c:v>
                </c:pt>
                <c:pt idx="53">
                  <c:v>38169.0</c:v>
                </c:pt>
                <c:pt idx="54">
                  <c:v>38200.0</c:v>
                </c:pt>
                <c:pt idx="55">
                  <c:v>38231.0</c:v>
                </c:pt>
                <c:pt idx="56">
                  <c:v>38261.0</c:v>
                </c:pt>
                <c:pt idx="57">
                  <c:v>38292.0</c:v>
                </c:pt>
                <c:pt idx="58">
                  <c:v>38322.0</c:v>
                </c:pt>
                <c:pt idx="59">
                  <c:v>38353.0</c:v>
                </c:pt>
                <c:pt idx="60">
                  <c:v>38384.0</c:v>
                </c:pt>
                <c:pt idx="61">
                  <c:v>38412.0</c:v>
                </c:pt>
                <c:pt idx="62">
                  <c:v>38443.0</c:v>
                </c:pt>
                <c:pt idx="63">
                  <c:v>38473.0</c:v>
                </c:pt>
                <c:pt idx="64">
                  <c:v>38504.0</c:v>
                </c:pt>
                <c:pt idx="65">
                  <c:v>38534.0</c:v>
                </c:pt>
                <c:pt idx="66">
                  <c:v>38565.0</c:v>
                </c:pt>
                <c:pt idx="67">
                  <c:v>38596.0</c:v>
                </c:pt>
                <c:pt idx="68">
                  <c:v>38626.0</c:v>
                </c:pt>
                <c:pt idx="69">
                  <c:v>38657.0</c:v>
                </c:pt>
                <c:pt idx="70">
                  <c:v>38687.0</c:v>
                </c:pt>
                <c:pt idx="71">
                  <c:v>38718.0</c:v>
                </c:pt>
                <c:pt idx="72">
                  <c:v>38749.0</c:v>
                </c:pt>
                <c:pt idx="73">
                  <c:v>38777.0</c:v>
                </c:pt>
                <c:pt idx="74">
                  <c:v>38808.0</c:v>
                </c:pt>
                <c:pt idx="75">
                  <c:v>38838.0</c:v>
                </c:pt>
                <c:pt idx="76">
                  <c:v>38869.0</c:v>
                </c:pt>
                <c:pt idx="77">
                  <c:v>38899.0</c:v>
                </c:pt>
                <c:pt idx="78">
                  <c:v>38930.0</c:v>
                </c:pt>
                <c:pt idx="79">
                  <c:v>38961.0</c:v>
                </c:pt>
                <c:pt idx="80">
                  <c:v>38991.0</c:v>
                </c:pt>
                <c:pt idx="81">
                  <c:v>39022.0</c:v>
                </c:pt>
                <c:pt idx="82">
                  <c:v>39052.0</c:v>
                </c:pt>
                <c:pt idx="83">
                  <c:v>39083.0</c:v>
                </c:pt>
                <c:pt idx="84">
                  <c:v>39114.0</c:v>
                </c:pt>
                <c:pt idx="85">
                  <c:v>39142.0</c:v>
                </c:pt>
                <c:pt idx="86">
                  <c:v>39173.0</c:v>
                </c:pt>
                <c:pt idx="87">
                  <c:v>39203.0</c:v>
                </c:pt>
                <c:pt idx="88">
                  <c:v>39234.0</c:v>
                </c:pt>
                <c:pt idx="89">
                  <c:v>39264.0</c:v>
                </c:pt>
                <c:pt idx="90">
                  <c:v>39295.0</c:v>
                </c:pt>
                <c:pt idx="91">
                  <c:v>39326.0</c:v>
                </c:pt>
                <c:pt idx="92">
                  <c:v>39356.0</c:v>
                </c:pt>
                <c:pt idx="93">
                  <c:v>39387.0</c:v>
                </c:pt>
                <c:pt idx="94">
                  <c:v>39417.0</c:v>
                </c:pt>
                <c:pt idx="95">
                  <c:v>39448.0</c:v>
                </c:pt>
                <c:pt idx="96">
                  <c:v>39479.0</c:v>
                </c:pt>
                <c:pt idx="97">
                  <c:v>39508.0</c:v>
                </c:pt>
                <c:pt idx="98">
                  <c:v>39539.0</c:v>
                </c:pt>
                <c:pt idx="99">
                  <c:v>39569.0</c:v>
                </c:pt>
                <c:pt idx="100">
                  <c:v>39600.0</c:v>
                </c:pt>
                <c:pt idx="101">
                  <c:v>39630.0</c:v>
                </c:pt>
                <c:pt idx="102">
                  <c:v>39661.0</c:v>
                </c:pt>
                <c:pt idx="103">
                  <c:v>39692.0</c:v>
                </c:pt>
                <c:pt idx="104">
                  <c:v>39722.0</c:v>
                </c:pt>
                <c:pt idx="105">
                  <c:v>39753.0</c:v>
                </c:pt>
                <c:pt idx="106">
                  <c:v>39783.0</c:v>
                </c:pt>
                <c:pt idx="107">
                  <c:v>39814.0</c:v>
                </c:pt>
                <c:pt idx="108">
                  <c:v>39845.0</c:v>
                </c:pt>
                <c:pt idx="109">
                  <c:v>39873.0</c:v>
                </c:pt>
                <c:pt idx="110">
                  <c:v>39904.0</c:v>
                </c:pt>
                <c:pt idx="111">
                  <c:v>39934.0</c:v>
                </c:pt>
                <c:pt idx="112">
                  <c:v>39965.0</c:v>
                </c:pt>
                <c:pt idx="113">
                  <c:v>39995.0</c:v>
                </c:pt>
                <c:pt idx="114">
                  <c:v>40026.0</c:v>
                </c:pt>
                <c:pt idx="115">
                  <c:v>40057.0</c:v>
                </c:pt>
                <c:pt idx="116">
                  <c:v>40087.0</c:v>
                </c:pt>
                <c:pt idx="117">
                  <c:v>40118.0</c:v>
                </c:pt>
                <c:pt idx="118">
                  <c:v>40148.0</c:v>
                </c:pt>
                <c:pt idx="119">
                  <c:v>40179.0</c:v>
                </c:pt>
                <c:pt idx="120">
                  <c:v>40210.0</c:v>
                </c:pt>
                <c:pt idx="121">
                  <c:v>40238.0</c:v>
                </c:pt>
                <c:pt idx="122">
                  <c:v>40269.0</c:v>
                </c:pt>
                <c:pt idx="123">
                  <c:v>40299.0</c:v>
                </c:pt>
                <c:pt idx="124">
                  <c:v>40330.0</c:v>
                </c:pt>
                <c:pt idx="125">
                  <c:v>40360.0</c:v>
                </c:pt>
                <c:pt idx="126">
                  <c:v>40391.0</c:v>
                </c:pt>
                <c:pt idx="127">
                  <c:v>40422.0</c:v>
                </c:pt>
                <c:pt idx="128">
                  <c:v>40452.0</c:v>
                </c:pt>
                <c:pt idx="129">
                  <c:v>40483.0</c:v>
                </c:pt>
                <c:pt idx="130">
                  <c:v>40513.0</c:v>
                </c:pt>
                <c:pt idx="131">
                  <c:v>40544.0</c:v>
                </c:pt>
                <c:pt idx="132">
                  <c:v>40575.0</c:v>
                </c:pt>
                <c:pt idx="133">
                  <c:v>40603.0</c:v>
                </c:pt>
                <c:pt idx="134">
                  <c:v>40634.0</c:v>
                </c:pt>
                <c:pt idx="135">
                  <c:v>40664.0</c:v>
                </c:pt>
                <c:pt idx="136">
                  <c:v>40695.0</c:v>
                </c:pt>
                <c:pt idx="137">
                  <c:v>40725.0</c:v>
                </c:pt>
                <c:pt idx="138">
                  <c:v>40756.0</c:v>
                </c:pt>
                <c:pt idx="139">
                  <c:v>40787.0</c:v>
                </c:pt>
                <c:pt idx="140">
                  <c:v>40817.0</c:v>
                </c:pt>
                <c:pt idx="141">
                  <c:v>40848.0</c:v>
                </c:pt>
                <c:pt idx="142">
                  <c:v>40878.0</c:v>
                </c:pt>
                <c:pt idx="143">
                  <c:v>40909.0</c:v>
                </c:pt>
                <c:pt idx="144">
                  <c:v>40940.0</c:v>
                </c:pt>
                <c:pt idx="145">
                  <c:v>40969.0</c:v>
                </c:pt>
                <c:pt idx="146">
                  <c:v>41000.0</c:v>
                </c:pt>
                <c:pt idx="147">
                  <c:v>41030.0</c:v>
                </c:pt>
                <c:pt idx="148">
                  <c:v>41061.0</c:v>
                </c:pt>
                <c:pt idx="149">
                  <c:v>41091.0</c:v>
                </c:pt>
                <c:pt idx="150">
                  <c:v>41122.0</c:v>
                </c:pt>
                <c:pt idx="151">
                  <c:v>41153.0</c:v>
                </c:pt>
                <c:pt idx="152">
                  <c:v>41183.0</c:v>
                </c:pt>
                <c:pt idx="153">
                  <c:v>41214.0</c:v>
                </c:pt>
                <c:pt idx="154">
                  <c:v>41244.0</c:v>
                </c:pt>
                <c:pt idx="155">
                  <c:v>41275.0</c:v>
                </c:pt>
                <c:pt idx="156">
                  <c:v>41306.0</c:v>
                </c:pt>
                <c:pt idx="157">
                  <c:v>41334.0</c:v>
                </c:pt>
                <c:pt idx="158">
                  <c:v>41365.0</c:v>
                </c:pt>
                <c:pt idx="159">
                  <c:v>41395.0</c:v>
                </c:pt>
                <c:pt idx="160">
                  <c:v>41426.0</c:v>
                </c:pt>
                <c:pt idx="161">
                  <c:v>41456.0</c:v>
                </c:pt>
                <c:pt idx="162">
                  <c:v>41487.0</c:v>
                </c:pt>
                <c:pt idx="163">
                  <c:v>41518.0</c:v>
                </c:pt>
                <c:pt idx="164">
                  <c:v>41548.0</c:v>
                </c:pt>
                <c:pt idx="165">
                  <c:v>41579.0</c:v>
                </c:pt>
                <c:pt idx="166">
                  <c:v>41609.0</c:v>
                </c:pt>
                <c:pt idx="167">
                  <c:v>41640.0</c:v>
                </c:pt>
                <c:pt idx="168">
                  <c:v>41671.0</c:v>
                </c:pt>
                <c:pt idx="169">
                  <c:v>41699.0</c:v>
                </c:pt>
                <c:pt idx="170">
                  <c:v>41730.0</c:v>
                </c:pt>
                <c:pt idx="171">
                  <c:v>41760.0</c:v>
                </c:pt>
                <c:pt idx="172">
                  <c:v>41791.0</c:v>
                </c:pt>
                <c:pt idx="173">
                  <c:v>41821.0</c:v>
                </c:pt>
                <c:pt idx="174">
                  <c:v>41852.0</c:v>
                </c:pt>
                <c:pt idx="175">
                  <c:v>41883.0</c:v>
                </c:pt>
                <c:pt idx="176">
                  <c:v>41913.0</c:v>
                </c:pt>
                <c:pt idx="177">
                  <c:v>41944.0</c:v>
                </c:pt>
                <c:pt idx="178">
                  <c:v>41974.0</c:v>
                </c:pt>
                <c:pt idx="179">
                  <c:v>42005.0</c:v>
                </c:pt>
                <c:pt idx="180">
                  <c:v>42036.0</c:v>
                </c:pt>
                <c:pt idx="181">
                  <c:v>42064.0</c:v>
                </c:pt>
                <c:pt idx="182">
                  <c:v>42095.0</c:v>
                </c:pt>
                <c:pt idx="183">
                  <c:v>42125.0</c:v>
                </c:pt>
                <c:pt idx="184">
                  <c:v>42156.0</c:v>
                </c:pt>
                <c:pt idx="185">
                  <c:v>42186.0</c:v>
                </c:pt>
                <c:pt idx="186">
                  <c:v>42217.0</c:v>
                </c:pt>
                <c:pt idx="187">
                  <c:v>42248.0</c:v>
                </c:pt>
                <c:pt idx="188">
                  <c:v>42278.0</c:v>
                </c:pt>
                <c:pt idx="189">
                  <c:v>42309.0</c:v>
                </c:pt>
                <c:pt idx="190">
                  <c:v>42339.0</c:v>
                </c:pt>
              </c:numCache>
            </c:numRef>
          </c:cat>
          <c:val>
            <c:numRef>
              <c:f>Returns!$H$2:$H$192</c:f>
              <c:numCache>
                <c:formatCode>General</c:formatCode>
                <c:ptCount val="191"/>
                <c:pt idx="0">
                  <c:v>-0.1311</c:v>
                </c:pt>
                <c:pt idx="1">
                  <c:v>0.0797</c:v>
                </c:pt>
                <c:pt idx="2">
                  <c:v>0.0929</c:v>
                </c:pt>
                <c:pt idx="3">
                  <c:v>0.0387</c:v>
                </c:pt>
                <c:pt idx="4">
                  <c:v>-0.1018</c:v>
                </c:pt>
                <c:pt idx="5">
                  <c:v>0.0855</c:v>
                </c:pt>
                <c:pt idx="6">
                  <c:v>-0.0129</c:v>
                </c:pt>
                <c:pt idx="7">
                  <c:v>0.0682</c:v>
                </c:pt>
                <c:pt idx="8">
                  <c:v>0.047</c:v>
                </c:pt>
                <c:pt idx="9">
                  <c:v>0.1229</c:v>
                </c:pt>
                <c:pt idx="10">
                  <c:v>0.0611</c:v>
                </c:pt>
                <c:pt idx="11">
                  <c:v>-0.0566</c:v>
                </c:pt>
                <c:pt idx="12">
                  <c:v>0.1391</c:v>
                </c:pt>
                <c:pt idx="13">
                  <c:v>0.0622</c:v>
                </c:pt>
                <c:pt idx="14">
                  <c:v>-0.0438</c:v>
                </c:pt>
                <c:pt idx="15">
                  <c:v>0.0283</c:v>
                </c:pt>
                <c:pt idx="16">
                  <c:v>-0.0228</c:v>
                </c:pt>
                <c:pt idx="17">
                  <c:v>0.0556</c:v>
                </c:pt>
                <c:pt idx="18">
                  <c:v>0.0328</c:v>
                </c:pt>
                <c:pt idx="19">
                  <c:v>0.0182</c:v>
                </c:pt>
                <c:pt idx="20">
                  <c:v>-0.0715</c:v>
                </c:pt>
                <c:pt idx="21">
                  <c:v>0.0069</c:v>
                </c:pt>
                <c:pt idx="22">
                  <c:v>0.0047</c:v>
                </c:pt>
                <c:pt idx="23">
                  <c:v>0.0339</c:v>
                </c:pt>
                <c:pt idx="24">
                  <c:v>0.0389</c:v>
                </c:pt>
                <c:pt idx="25">
                  <c:v>0.0112</c:v>
                </c:pt>
                <c:pt idx="26">
                  <c:v>0.0421</c:v>
                </c:pt>
                <c:pt idx="27">
                  <c:v>0.0255</c:v>
                </c:pt>
                <c:pt idx="28">
                  <c:v>0.015</c:v>
                </c:pt>
                <c:pt idx="29">
                  <c:v>-0.0362</c:v>
                </c:pt>
                <c:pt idx="30">
                  <c:v>0.0229</c:v>
                </c:pt>
                <c:pt idx="31">
                  <c:v>0.0131</c:v>
                </c:pt>
                <c:pt idx="32">
                  <c:v>-0.0645</c:v>
                </c:pt>
                <c:pt idx="33">
                  <c:v>-0.0159</c:v>
                </c:pt>
                <c:pt idx="34">
                  <c:v>0.0388</c:v>
                </c:pt>
                <c:pt idx="35">
                  <c:v>-0.0082</c:v>
                </c:pt>
                <c:pt idx="36">
                  <c:v>-0.0145</c:v>
                </c:pt>
                <c:pt idx="37">
                  <c:v>-0.0158</c:v>
                </c:pt>
                <c:pt idx="38">
                  <c:v>-0.0009</c:v>
                </c:pt>
                <c:pt idx="39">
                  <c:v>0.0009</c:v>
                </c:pt>
                <c:pt idx="40">
                  <c:v>0.0071</c:v>
                </c:pt>
                <c:pt idx="41">
                  <c:v>-0.0204</c:v>
                </c:pt>
                <c:pt idx="42">
                  <c:v>0.0176</c:v>
                </c:pt>
                <c:pt idx="43">
                  <c:v>0.0093</c:v>
                </c:pt>
                <c:pt idx="44">
                  <c:v>0.0169</c:v>
                </c:pt>
                <c:pt idx="45">
                  <c:v>0.0139</c:v>
                </c:pt>
                <c:pt idx="46">
                  <c:v>0.0278</c:v>
                </c:pt>
                <c:pt idx="47">
                  <c:v>0.0166</c:v>
                </c:pt>
                <c:pt idx="48">
                  <c:v>0.0044</c:v>
                </c:pt>
                <c:pt idx="49">
                  <c:v>-0.0005</c:v>
                </c:pt>
                <c:pt idx="50">
                  <c:v>-0.0167</c:v>
                </c:pt>
                <c:pt idx="51">
                  <c:v>-0.0026</c:v>
                </c:pt>
                <c:pt idx="52">
                  <c:v>0.0163</c:v>
                </c:pt>
                <c:pt idx="53">
                  <c:v>0.0456</c:v>
                </c:pt>
                <c:pt idx="54">
                  <c:v>0.0124</c:v>
                </c:pt>
                <c:pt idx="55">
                  <c:v>0.0047</c:v>
                </c:pt>
                <c:pt idx="56">
                  <c:v>-0.0082</c:v>
                </c:pt>
                <c:pt idx="57">
                  <c:v>0.0194</c:v>
                </c:pt>
                <c:pt idx="58">
                  <c:v>-0.0037</c:v>
                </c:pt>
                <c:pt idx="59">
                  <c:v>0.0273</c:v>
                </c:pt>
                <c:pt idx="60">
                  <c:v>0.0284</c:v>
                </c:pt>
                <c:pt idx="61">
                  <c:v>0.017</c:v>
                </c:pt>
                <c:pt idx="62">
                  <c:v>-0.0045</c:v>
                </c:pt>
                <c:pt idx="63">
                  <c:v>-0.0121</c:v>
                </c:pt>
                <c:pt idx="64">
                  <c:v>0.0279</c:v>
                </c:pt>
                <c:pt idx="65">
                  <c:v>-0.0047</c:v>
                </c:pt>
                <c:pt idx="66">
                  <c:v>0.0147</c:v>
                </c:pt>
                <c:pt idx="67">
                  <c:v>0.0111</c:v>
                </c:pt>
                <c:pt idx="68">
                  <c:v>-0.0067</c:v>
                </c:pt>
                <c:pt idx="69">
                  <c:v>-0.0185</c:v>
                </c:pt>
                <c:pt idx="70">
                  <c:v>0.005</c:v>
                </c:pt>
                <c:pt idx="71">
                  <c:v>0.0117</c:v>
                </c:pt>
                <c:pt idx="72">
                  <c:v>-0.0085</c:v>
                </c:pt>
                <c:pt idx="73">
                  <c:v>-0.0014</c:v>
                </c:pt>
                <c:pt idx="74">
                  <c:v>0.0306</c:v>
                </c:pt>
                <c:pt idx="75">
                  <c:v>0.0279</c:v>
                </c:pt>
                <c:pt idx="76">
                  <c:v>0.0149</c:v>
                </c:pt>
                <c:pt idx="77">
                  <c:v>0.0342</c:v>
                </c:pt>
                <c:pt idx="78">
                  <c:v>-0.0178</c:v>
                </c:pt>
                <c:pt idx="79">
                  <c:v>-0.005</c:v>
                </c:pt>
                <c:pt idx="80">
                  <c:v>0.0052</c:v>
                </c:pt>
                <c:pt idx="81">
                  <c:v>0.0053</c:v>
                </c:pt>
                <c:pt idx="82">
                  <c:v>0.0255</c:v>
                </c:pt>
                <c:pt idx="83">
                  <c:v>-0.0005</c:v>
                </c:pt>
                <c:pt idx="84">
                  <c:v>0.0023</c:v>
                </c:pt>
                <c:pt idx="85">
                  <c:v>0.0037</c:v>
                </c:pt>
                <c:pt idx="86">
                  <c:v>-0.0099</c:v>
                </c:pt>
                <c:pt idx="87">
                  <c:v>-0.0017</c:v>
                </c:pt>
                <c:pt idx="88">
                  <c:v>-0.0103</c:v>
                </c:pt>
                <c:pt idx="89">
                  <c:v>-0.0299</c:v>
                </c:pt>
                <c:pt idx="90">
                  <c:v>-0.0232</c:v>
                </c:pt>
                <c:pt idx="91">
                  <c:v>-0.0211</c:v>
                </c:pt>
                <c:pt idx="92">
                  <c:v>-0.0211</c:v>
                </c:pt>
                <c:pt idx="93">
                  <c:v>-0.0102</c:v>
                </c:pt>
                <c:pt idx="94">
                  <c:v>-0.0001</c:v>
                </c:pt>
                <c:pt idx="95">
                  <c:v>0.0305</c:v>
                </c:pt>
                <c:pt idx="96">
                  <c:v>0.0001</c:v>
                </c:pt>
                <c:pt idx="97">
                  <c:v>0.0024</c:v>
                </c:pt>
                <c:pt idx="98">
                  <c:v>-0.0003</c:v>
                </c:pt>
                <c:pt idx="99">
                  <c:v>-0.0041</c:v>
                </c:pt>
                <c:pt idx="100">
                  <c:v>-0.0102</c:v>
                </c:pt>
                <c:pt idx="101">
                  <c:v>0.0364</c:v>
                </c:pt>
                <c:pt idx="102">
                  <c:v>0.0161</c:v>
                </c:pt>
                <c:pt idx="103">
                  <c:v>0.0436</c:v>
                </c:pt>
                <c:pt idx="104">
                  <c:v>-0.0296</c:v>
                </c:pt>
                <c:pt idx="105">
                  <c:v>-0.0502</c:v>
                </c:pt>
                <c:pt idx="106">
                  <c:v>-0.0119</c:v>
                </c:pt>
                <c:pt idx="107">
                  <c:v>-0.0967</c:v>
                </c:pt>
                <c:pt idx="108">
                  <c:v>-0.069</c:v>
                </c:pt>
                <c:pt idx="109">
                  <c:v>0.0254</c:v>
                </c:pt>
                <c:pt idx="110">
                  <c:v>0.0522</c:v>
                </c:pt>
                <c:pt idx="111">
                  <c:v>0.0058</c:v>
                </c:pt>
                <c:pt idx="112">
                  <c:v>-0.0239</c:v>
                </c:pt>
                <c:pt idx="113">
                  <c:v>0.0473</c:v>
                </c:pt>
                <c:pt idx="114">
                  <c:v>0.0765</c:v>
                </c:pt>
                <c:pt idx="115">
                  <c:v>0.0135</c:v>
                </c:pt>
                <c:pt idx="116">
                  <c:v>-0.0435</c:v>
                </c:pt>
                <c:pt idx="117">
                  <c:v>0.0023</c:v>
                </c:pt>
                <c:pt idx="118">
                  <c:v>0.0072</c:v>
                </c:pt>
                <c:pt idx="119">
                  <c:v>0.0061</c:v>
                </c:pt>
                <c:pt idx="120">
                  <c:v>0.0274</c:v>
                </c:pt>
                <c:pt idx="121">
                  <c:v>0.0201</c:v>
                </c:pt>
                <c:pt idx="122">
                  <c:v>0.0312</c:v>
                </c:pt>
                <c:pt idx="123">
                  <c:v>-0.0232</c:v>
                </c:pt>
                <c:pt idx="124">
                  <c:v>-0.0427</c:v>
                </c:pt>
                <c:pt idx="125">
                  <c:v>0.0004</c:v>
                </c:pt>
                <c:pt idx="126">
                  <c:v>-0.0151</c:v>
                </c:pt>
                <c:pt idx="127">
                  <c:v>-0.0294</c:v>
                </c:pt>
                <c:pt idx="128">
                  <c:v>-0.0223</c:v>
                </c:pt>
                <c:pt idx="129">
                  <c:v>-0.0058</c:v>
                </c:pt>
                <c:pt idx="130">
                  <c:v>0.0347</c:v>
                </c:pt>
                <c:pt idx="131">
                  <c:v>0.0068</c:v>
                </c:pt>
                <c:pt idx="132">
                  <c:v>0.0173</c:v>
                </c:pt>
                <c:pt idx="133">
                  <c:v>-0.0116</c:v>
                </c:pt>
                <c:pt idx="134">
                  <c:v>-0.0215</c:v>
                </c:pt>
                <c:pt idx="135">
                  <c:v>-0.0212</c:v>
                </c:pt>
                <c:pt idx="136">
                  <c:v>-0.0026</c:v>
                </c:pt>
                <c:pt idx="137">
                  <c:v>-0.0118</c:v>
                </c:pt>
                <c:pt idx="138">
                  <c:v>-0.0158</c:v>
                </c:pt>
                <c:pt idx="139">
                  <c:v>-0.0098</c:v>
                </c:pt>
                <c:pt idx="140">
                  <c:v>-0.0096</c:v>
                </c:pt>
                <c:pt idx="141">
                  <c:v>-0.0018</c:v>
                </c:pt>
                <c:pt idx="142">
                  <c:v>0.0157</c:v>
                </c:pt>
                <c:pt idx="143">
                  <c:v>-0.0214</c:v>
                </c:pt>
                <c:pt idx="144">
                  <c:v>0.0001</c:v>
                </c:pt>
                <c:pt idx="145">
                  <c:v>-0.0006</c:v>
                </c:pt>
                <c:pt idx="146">
                  <c:v>-0.002</c:v>
                </c:pt>
                <c:pt idx="147">
                  <c:v>0.0008</c:v>
                </c:pt>
                <c:pt idx="148">
                  <c:v>0.0054</c:v>
                </c:pt>
                <c:pt idx="149">
                  <c:v>0.0001</c:v>
                </c:pt>
                <c:pt idx="150">
                  <c:v>0.006</c:v>
                </c:pt>
                <c:pt idx="151">
                  <c:v>0.0156</c:v>
                </c:pt>
                <c:pt idx="152">
                  <c:v>0.0416</c:v>
                </c:pt>
                <c:pt idx="153">
                  <c:v>-0.0112</c:v>
                </c:pt>
                <c:pt idx="154">
                  <c:v>0.0326</c:v>
                </c:pt>
                <c:pt idx="155">
                  <c:v>0.0134</c:v>
                </c:pt>
                <c:pt idx="156">
                  <c:v>0.0028</c:v>
                </c:pt>
                <c:pt idx="157">
                  <c:v>-0.0007</c:v>
                </c:pt>
                <c:pt idx="158">
                  <c:v>0.0035</c:v>
                </c:pt>
                <c:pt idx="159">
                  <c:v>0.0133</c:v>
                </c:pt>
                <c:pt idx="160">
                  <c:v>-0.004</c:v>
                </c:pt>
                <c:pt idx="161">
                  <c:v>0.0071</c:v>
                </c:pt>
                <c:pt idx="162">
                  <c:v>-0.0248</c:v>
                </c:pt>
                <c:pt idx="163">
                  <c:v>-0.0157</c:v>
                </c:pt>
                <c:pt idx="164">
                  <c:v>0.0136</c:v>
                </c:pt>
                <c:pt idx="165">
                  <c:v>-0.0038</c:v>
                </c:pt>
                <c:pt idx="166">
                  <c:v>-0.002</c:v>
                </c:pt>
                <c:pt idx="167">
                  <c:v>-0.0188</c:v>
                </c:pt>
                <c:pt idx="168">
                  <c:v>-0.0049</c:v>
                </c:pt>
                <c:pt idx="169">
                  <c:v>0.046</c:v>
                </c:pt>
                <c:pt idx="170">
                  <c:v>0.0162</c:v>
                </c:pt>
                <c:pt idx="171">
                  <c:v>-0.0038</c:v>
                </c:pt>
                <c:pt idx="172">
                  <c:v>-0.006</c:v>
                </c:pt>
                <c:pt idx="173">
                  <c:v>0.0004</c:v>
                </c:pt>
                <c:pt idx="174">
                  <c:v>-0.0076</c:v>
                </c:pt>
                <c:pt idx="175">
                  <c:v>-0.0168</c:v>
                </c:pt>
                <c:pt idx="176">
                  <c:v>-0.0181</c:v>
                </c:pt>
                <c:pt idx="177">
                  <c:v>-0.0337</c:v>
                </c:pt>
                <c:pt idx="178">
                  <c:v>0.0156</c:v>
                </c:pt>
                <c:pt idx="179">
                  <c:v>-0.0306</c:v>
                </c:pt>
                <c:pt idx="180">
                  <c:v>-0.0216</c:v>
                </c:pt>
                <c:pt idx="181">
                  <c:v>-0.0073</c:v>
                </c:pt>
                <c:pt idx="182">
                  <c:v>0.0213</c:v>
                </c:pt>
                <c:pt idx="183">
                  <c:v>-0.019</c:v>
                </c:pt>
                <c:pt idx="184">
                  <c:v>-0.0104</c:v>
                </c:pt>
                <c:pt idx="185">
                  <c:v>-0.045</c:v>
                </c:pt>
                <c:pt idx="186">
                  <c:v>0.0288</c:v>
                </c:pt>
                <c:pt idx="187">
                  <c:v>0.0073</c:v>
                </c:pt>
                <c:pt idx="188">
                  <c:v>-0.0032</c:v>
                </c:pt>
                <c:pt idx="189">
                  <c:v>-0.0123</c:v>
                </c:pt>
                <c:pt idx="190">
                  <c:v>-0.0205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5585936"/>
        <c:axId val="2145589232"/>
      </c:lineChart>
      <c:dateAx>
        <c:axId val="2145585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45589232"/>
        <c:crosses val="autoZero"/>
        <c:auto val="1"/>
        <c:lblOffset val="100"/>
        <c:baseTimeUnit val="months"/>
      </c:dateAx>
      <c:valAx>
        <c:axId val="214558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45585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Delta yield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Returns!$F$2:$F$192</c:f>
              <c:numCache>
                <c:formatCode>General</c:formatCode>
                <c:ptCount val="191"/>
                <c:pt idx="0">
                  <c:v>0.00351381929979656</c:v>
                </c:pt>
                <c:pt idx="1">
                  <c:v>0.0273645003451393</c:v>
                </c:pt>
                <c:pt idx="2">
                  <c:v>-0.0288004798499702</c:v>
                </c:pt>
                <c:pt idx="3">
                  <c:v>0.0203879049206978</c:v>
                </c:pt>
                <c:pt idx="4">
                  <c:v>-0.00454724421331849</c:v>
                </c:pt>
                <c:pt idx="5">
                  <c:v>-0.0152021930081167</c:v>
                </c:pt>
                <c:pt idx="6">
                  <c:v>0.000638060318345168</c:v>
                </c:pt>
                <c:pt idx="7">
                  <c:v>-0.091792216274492</c:v>
                </c:pt>
                <c:pt idx="8">
                  <c:v>0.0104330628139473</c:v>
                </c:pt>
                <c:pt idx="9">
                  <c:v>-0.00624676679962001</c:v>
                </c:pt>
                <c:pt idx="10">
                  <c:v>-0.0161435336075654</c:v>
                </c:pt>
                <c:pt idx="11">
                  <c:v>-0.0303516159930857</c:v>
                </c:pt>
                <c:pt idx="12">
                  <c:v>-0.00237334661837901</c:v>
                </c:pt>
                <c:pt idx="13">
                  <c:v>-0.100477960551447</c:v>
                </c:pt>
                <c:pt idx="14">
                  <c:v>0.00805157328754855</c:v>
                </c:pt>
                <c:pt idx="15">
                  <c:v>0.0249468490512046</c:v>
                </c:pt>
                <c:pt idx="16">
                  <c:v>0.00565468992378421</c:v>
                </c:pt>
                <c:pt idx="17">
                  <c:v>-0.00272585838564779</c:v>
                </c:pt>
                <c:pt idx="18">
                  <c:v>-0.0198884176791304</c:v>
                </c:pt>
                <c:pt idx="19">
                  <c:v>-0.0194804834860118</c:v>
                </c:pt>
                <c:pt idx="20">
                  <c:v>-0.0213166505636332</c:v>
                </c:pt>
                <c:pt idx="21">
                  <c:v>-0.0249619672803255</c:v>
                </c:pt>
                <c:pt idx="22">
                  <c:v>0.0385424229089562</c:v>
                </c:pt>
                <c:pt idx="23">
                  <c:v>0.0248271910236332</c:v>
                </c:pt>
                <c:pt idx="24">
                  <c:v>-0.00419539123010274</c:v>
                </c:pt>
                <c:pt idx="25">
                  <c:v>-0.0163491380015295</c:v>
                </c:pt>
                <c:pt idx="26">
                  <c:v>0.0347965519388337</c:v>
                </c:pt>
                <c:pt idx="27">
                  <c:v>-0.0291147184714027</c:v>
                </c:pt>
                <c:pt idx="28">
                  <c:v>-0.0010122482896925</c:v>
                </c:pt>
                <c:pt idx="29">
                  <c:v>-0.0169547519723162</c:v>
                </c:pt>
                <c:pt idx="30">
                  <c:v>-0.0316025043414987</c:v>
                </c:pt>
                <c:pt idx="31">
                  <c:v>-0.0912148137204874</c:v>
                </c:pt>
                <c:pt idx="32">
                  <c:v>-0.0348417752288358</c:v>
                </c:pt>
                <c:pt idx="33">
                  <c:v>0.0224192552302786</c:v>
                </c:pt>
                <c:pt idx="34">
                  <c:v>-0.0401834405775908</c:v>
                </c:pt>
                <c:pt idx="35">
                  <c:v>-0.031930874368438</c:v>
                </c:pt>
                <c:pt idx="36">
                  <c:v>0.0130951254313488</c:v>
                </c:pt>
                <c:pt idx="37">
                  <c:v>-0.0471277988537596</c:v>
                </c:pt>
                <c:pt idx="38">
                  <c:v>0.0125099364066727</c:v>
                </c:pt>
                <c:pt idx="39">
                  <c:v>0.00232828975959117</c:v>
                </c:pt>
                <c:pt idx="40">
                  <c:v>-0.0818099876007418</c:v>
                </c:pt>
                <c:pt idx="41">
                  <c:v>0.0105998203051428</c:v>
                </c:pt>
                <c:pt idx="42">
                  <c:v>0.0701760410400476</c:v>
                </c:pt>
                <c:pt idx="43">
                  <c:v>0.11103502146988</c:v>
                </c:pt>
                <c:pt idx="44">
                  <c:v>-0.0418352391607543</c:v>
                </c:pt>
                <c:pt idx="45">
                  <c:v>0.0348665698446608</c:v>
                </c:pt>
                <c:pt idx="46">
                  <c:v>0.00232828975959117</c:v>
                </c:pt>
                <c:pt idx="47">
                  <c:v>-0.0105202606741793</c:v>
                </c:pt>
                <c:pt idx="48">
                  <c:v>-0.00873367996875455</c:v>
                </c:pt>
                <c:pt idx="49">
                  <c:v>-0.0535668459783745</c:v>
                </c:pt>
                <c:pt idx="50">
                  <c:v>-0.00753204665558198</c:v>
                </c:pt>
                <c:pt idx="51">
                  <c:v>0.048213961330096</c:v>
                </c:pt>
                <c:pt idx="52">
                  <c:v>0.128083100171389</c:v>
                </c:pt>
                <c:pt idx="53">
                  <c:v>-0.0108338818553917</c:v>
                </c:pt>
                <c:pt idx="54">
                  <c:v>-0.00858006121647377</c:v>
                </c:pt>
                <c:pt idx="55">
                  <c:v>-0.0981578324168365</c:v>
                </c:pt>
                <c:pt idx="56">
                  <c:v>0.00521451762277801</c:v>
                </c:pt>
                <c:pt idx="57">
                  <c:v>-0.00783200870673285</c:v>
                </c:pt>
                <c:pt idx="58">
                  <c:v>0.0228487151051353</c:v>
                </c:pt>
                <c:pt idx="59">
                  <c:v>-0.0128913070860891</c:v>
                </c:pt>
                <c:pt idx="60">
                  <c:v>-0.00638979809877101</c:v>
                </c:pt>
                <c:pt idx="61">
                  <c:v>-0.021356540546966</c:v>
                </c:pt>
                <c:pt idx="62">
                  <c:v>0.00628628762596788</c:v>
                </c:pt>
                <c:pt idx="63">
                  <c:v>-0.0209457243451412</c:v>
                </c:pt>
                <c:pt idx="64">
                  <c:v>-0.00246426935941813</c:v>
                </c:pt>
                <c:pt idx="65">
                  <c:v>0.0107976509185626</c:v>
                </c:pt>
                <c:pt idx="66">
                  <c:v>0.0224457353693123</c:v>
                </c:pt>
                <c:pt idx="67">
                  <c:v>-0.00454491871923816</c:v>
                </c:pt>
                <c:pt idx="68">
                  <c:v>0.0295285419917553</c:v>
                </c:pt>
                <c:pt idx="69">
                  <c:v>0.0152463105728737</c:v>
                </c:pt>
                <c:pt idx="70">
                  <c:v>0.0329229283980926</c:v>
                </c:pt>
                <c:pt idx="71">
                  <c:v>-0.010032410530397</c:v>
                </c:pt>
                <c:pt idx="72">
                  <c:v>0.0133543048485732</c:v>
                </c:pt>
                <c:pt idx="73">
                  <c:v>0.00198785267005379</c:v>
                </c:pt>
                <c:pt idx="74">
                  <c:v>0.0224728558520586</c:v>
                </c:pt>
                <c:pt idx="75">
                  <c:v>0.0198660810859787</c:v>
                </c:pt>
                <c:pt idx="76">
                  <c:v>0.079456827371649</c:v>
                </c:pt>
                <c:pt idx="77">
                  <c:v>0.00331545891221393</c:v>
                </c:pt>
                <c:pt idx="78">
                  <c:v>-0.0129337487845682</c:v>
                </c:pt>
                <c:pt idx="79">
                  <c:v>-0.0507743799448962</c:v>
                </c:pt>
                <c:pt idx="80">
                  <c:v>-0.0083351180621745</c:v>
                </c:pt>
                <c:pt idx="81">
                  <c:v>-0.00440390771525516</c:v>
                </c:pt>
                <c:pt idx="82">
                  <c:v>-0.0440410555281209</c:v>
                </c:pt>
                <c:pt idx="83">
                  <c:v>0.0223703540764916</c:v>
                </c:pt>
                <c:pt idx="84">
                  <c:v>0.00983123968874103</c:v>
                </c:pt>
                <c:pt idx="85">
                  <c:v>-0.0219316466228285</c:v>
                </c:pt>
                <c:pt idx="86">
                  <c:v>0.00693243677564489</c:v>
                </c:pt>
                <c:pt idx="87">
                  <c:v>0.0</c:v>
                </c:pt>
                <c:pt idx="88">
                  <c:v>0.00709909402861305</c:v>
                </c:pt>
                <c:pt idx="89">
                  <c:v>0.00321027563024819</c:v>
                </c:pt>
                <c:pt idx="90">
                  <c:v>-0.0185470056626487</c:v>
                </c:pt>
                <c:pt idx="91">
                  <c:v>0.0170501594513825</c:v>
                </c:pt>
                <c:pt idx="92">
                  <c:v>0.00106940444369806</c:v>
                </c:pt>
                <c:pt idx="93">
                  <c:v>-0.0150767447683972</c:v>
                </c:pt>
                <c:pt idx="94">
                  <c:v>-0.109758676489637</c:v>
                </c:pt>
                <c:pt idx="95">
                  <c:v>0.0115580386110851</c:v>
                </c:pt>
                <c:pt idx="96">
                  <c:v>-0.034586983793126</c:v>
                </c:pt>
                <c:pt idx="97">
                  <c:v>-0.139390264244138</c:v>
                </c:pt>
                <c:pt idx="98">
                  <c:v>0.00113895228713108</c:v>
                </c:pt>
                <c:pt idx="99">
                  <c:v>0.0163706732493473</c:v>
                </c:pt>
                <c:pt idx="100">
                  <c:v>0.0893881694402347</c:v>
                </c:pt>
                <c:pt idx="101">
                  <c:v>0.00204603651939719</c:v>
                </c:pt>
                <c:pt idx="102">
                  <c:v>-0.00383975897342427</c:v>
                </c:pt>
                <c:pt idx="103">
                  <c:v>0.0104606133093822</c:v>
                </c:pt>
                <c:pt idx="104">
                  <c:v>-0.00406918160672585</c:v>
                </c:pt>
                <c:pt idx="105">
                  <c:v>0.0119064104459978</c:v>
                </c:pt>
                <c:pt idx="106">
                  <c:v>-0.142965254359767</c:v>
                </c:pt>
                <c:pt idx="107">
                  <c:v>-0.0381985744715889</c:v>
                </c:pt>
                <c:pt idx="108">
                  <c:v>0.0396501642169695</c:v>
                </c:pt>
                <c:pt idx="109">
                  <c:v>-0.211104332980543</c:v>
                </c:pt>
                <c:pt idx="110">
                  <c:v>-0.0228312145729694</c:v>
                </c:pt>
                <c:pt idx="111">
                  <c:v>0.0441010699493191</c:v>
                </c:pt>
                <c:pt idx="112">
                  <c:v>0.141696842006039</c:v>
                </c:pt>
                <c:pt idx="113">
                  <c:v>-0.0144107966811305</c:v>
                </c:pt>
                <c:pt idx="114">
                  <c:v>0.00738464894337885</c:v>
                </c:pt>
                <c:pt idx="115">
                  <c:v>0.0837616715926628</c:v>
                </c:pt>
                <c:pt idx="116">
                  <c:v>-0.0147688001057112</c:v>
                </c:pt>
                <c:pt idx="117">
                  <c:v>0.0195501339227894</c:v>
                </c:pt>
                <c:pt idx="118">
                  <c:v>-0.0616247008533896</c:v>
                </c:pt>
                <c:pt idx="119">
                  <c:v>0.0452169777438693</c:v>
                </c:pt>
                <c:pt idx="120">
                  <c:v>-0.0152323680911874</c:v>
                </c:pt>
                <c:pt idx="121">
                  <c:v>0.0472306074298245</c:v>
                </c:pt>
                <c:pt idx="122">
                  <c:v>0.021858793812499</c:v>
                </c:pt>
                <c:pt idx="123">
                  <c:v>-0.0155253016237521</c:v>
                </c:pt>
                <c:pt idx="124">
                  <c:v>-0.0590817555511428</c:v>
                </c:pt>
                <c:pt idx="125">
                  <c:v>-0.0268571550373223</c:v>
                </c:pt>
                <c:pt idx="126">
                  <c:v>0.00179318637410599</c:v>
                </c:pt>
                <c:pt idx="127">
                  <c:v>-0.247780178610037</c:v>
                </c:pt>
                <c:pt idx="128">
                  <c:v>-0.00537017017459375</c:v>
                </c:pt>
                <c:pt idx="129">
                  <c:v>0.0076628727455691</c:v>
                </c:pt>
                <c:pt idx="130">
                  <c:v>0.0315578404077123</c:v>
                </c:pt>
                <c:pt idx="131">
                  <c:v>0.0320260267194082</c:v>
                </c:pt>
                <c:pt idx="132">
                  <c:v>0.00820407669152773</c:v>
                </c:pt>
                <c:pt idx="133">
                  <c:v>0.235359923275816</c:v>
                </c:pt>
                <c:pt idx="134">
                  <c:v>0.0030833941738028</c:v>
                </c:pt>
                <c:pt idx="135">
                  <c:v>-0.0135251427770408</c:v>
                </c:pt>
                <c:pt idx="136">
                  <c:v>-0.133977287360219</c:v>
                </c:pt>
                <c:pt idx="137">
                  <c:v>0.0199107412483906</c:v>
                </c:pt>
                <c:pt idx="138">
                  <c:v>-0.0385722747862397</c:v>
                </c:pt>
                <c:pt idx="139">
                  <c:v>-0.351589229454822</c:v>
                </c:pt>
                <c:pt idx="140">
                  <c:v>-0.0319760003165743</c:v>
                </c:pt>
                <c:pt idx="141">
                  <c:v>0.0192128868599912</c:v>
                </c:pt>
                <c:pt idx="142">
                  <c:v>-0.0392968340332754</c:v>
                </c:pt>
                <c:pt idx="143">
                  <c:v>-0.0215062052209635</c:v>
                </c:pt>
                <c:pt idx="144">
                  <c:v>-0.00253100616004198</c:v>
                </c:pt>
                <c:pt idx="145">
                  <c:v>0.0170858427737227</c:v>
                </c:pt>
                <c:pt idx="146">
                  <c:v>0.0138547490803573</c:v>
                </c:pt>
                <c:pt idx="147">
                  <c:v>-0.0208547776639006</c:v>
                </c:pt>
                <c:pt idx="148">
                  <c:v>-0.156075930495178</c:v>
                </c:pt>
                <c:pt idx="149">
                  <c:v>0.0105018468103124</c:v>
                </c:pt>
                <c:pt idx="150">
                  <c:v>-0.00348837563045412</c:v>
                </c:pt>
                <c:pt idx="151">
                  <c:v>-0.0618630120675814</c:v>
                </c:pt>
                <c:pt idx="152">
                  <c:v>0.00679224593394364</c:v>
                </c:pt>
                <c:pt idx="153">
                  <c:v>0.0085784839799919</c:v>
                </c:pt>
                <c:pt idx="154">
                  <c:v>-0.00796328863607386</c:v>
                </c:pt>
                <c:pt idx="155">
                  <c:v>0.0116173730917165</c:v>
                </c:pt>
                <c:pt idx="156">
                  <c:v>0.0228375309913337</c:v>
                </c:pt>
                <c:pt idx="157">
                  <c:v>0.159484025802621</c:v>
                </c:pt>
                <c:pt idx="158">
                  <c:v>-0.00101368483084612</c:v>
                </c:pt>
                <c:pt idx="159">
                  <c:v>-0.0184242673260585</c:v>
                </c:pt>
                <c:pt idx="160">
                  <c:v>-0.0661927812335976</c:v>
                </c:pt>
                <c:pt idx="161">
                  <c:v>0.0315072232457077</c:v>
                </c:pt>
                <c:pt idx="162">
                  <c:v>0.0206411138771152</c:v>
                </c:pt>
                <c:pt idx="163">
                  <c:v>0.291472678912057</c:v>
                </c:pt>
                <c:pt idx="164">
                  <c:v>-0.00904271937373801</c:v>
                </c:pt>
                <c:pt idx="165">
                  <c:v>-0.00237248035363047</c:v>
                </c:pt>
                <c:pt idx="166">
                  <c:v>0.089318031058801</c:v>
                </c:pt>
                <c:pt idx="167">
                  <c:v>0.0175852369372943</c:v>
                </c:pt>
                <c:pt idx="168">
                  <c:v>-0.0354852582476</c:v>
                </c:pt>
                <c:pt idx="169">
                  <c:v>0.00110517601965496</c:v>
                </c:pt>
                <c:pt idx="170">
                  <c:v>0.0131677103746475</c:v>
                </c:pt>
                <c:pt idx="171">
                  <c:v>-0.0131677103746473</c:v>
                </c:pt>
                <c:pt idx="172">
                  <c:v>-0.0800733905202934</c:v>
                </c:pt>
                <c:pt idx="173">
                  <c:v>0.00278829099189928</c:v>
                </c:pt>
                <c:pt idx="174">
                  <c:v>-0.00518445827257362</c:v>
                </c:pt>
                <c:pt idx="175">
                  <c:v>-0.0542227267188334</c:v>
                </c:pt>
                <c:pt idx="176">
                  <c:v>0.0050526423280771</c:v>
                </c:pt>
                <c:pt idx="177">
                  <c:v>-0.00505264232807711</c:v>
                </c:pt>
                <c:pt idx="178">
                  <c:v>-0.0542079375161985</c:v>
                </c:pt>
                <c:pt idx="179">
                  <c:v>-0.00446628701344097</c:v>
                </c:pt>
                <c:pt idx="180">
                  <c:v>-0.0434552705467404</c:v>
                </c:pt>
                <c:pt idx="181">
                  <c:v>-0.0592230798911463</c:v>
                </c:pt>
                <c:pt idx="182">
                  <c:v>-0.0205469518560369</c:v>
                </c:pt>
                <c:pt idx="183">
                  <c:v>0.0225291130600281</c:v>
                </c:pt>
                <c:pt idx="184">
                  <c:v>0.0558374096848351</c:v>
                </c:pt>
                <c:pt idx="185">
                  <c:v>0.0217651564698583</c:v>
                </c:pt>
                <c:pt idx="186">
                  <c:v>-0.024578097846473</c:v>
                </c:pt>
                <c:pt idx="187">
                  <c:v>-0.048578918877656</c:v>
                </c:pt>
                <c:pt idx="188">
                  <c:v>-0.0104038590141949</c:v>
                </c:pt>
                <c:pt idx="189">
                  <c:v>0.011389080768765</c:v>
                </c:pt>
                <c:pt idx="190">
                  <c:v>0.0930247718054841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Returns!#REF!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5718320"/>
        <c:axId val="-2145710416"/>
      </c:lineChart>
      <c:catAx>
        <c:axId val="-21457183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-2145710416"/>
        <c:crosses val="autoZero"/>
        <c:auto val="1"/>
        <c:lblAlgn val="ctr"/>
        <c:lblOffset val="100"/>
        <c:noMultiLvlLbl val="0"/>
      </c:catAx>
      <c:valAx>
        <c:axId val="-214571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-214571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Excess return S&amp;P 500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Returns!$B$2:$B$192</c:f>
              <c:numCache>
                <c:formatCode>General</c:formatCode>
                <c:ptCount val="191"/>
                <c:pt idx="0">
                  <c:v>-0.0363781562705446</c:v>
                </c:pt>
                <c:pt idx="1">
                  <c:v>-0.026282565351109</c:v>
                </c:pt>
                <c:pt idx="2">
                  <c:v>0.0833408385396048</c:v>
                </c:pt>
                <c:pt idx="3">
                  <c:v>-0.0303659934400727</c:v>
                </c:pt>
                <c:pt idx="4">
                  <c:v>-0.0173286855933032</c:v>
                </c:pt>
                <c:pt idx="5">
                  <c:v>0.00940689682209074</c:v>
                </c:pt>
                <c:pt idx="6">
                  <c:v>-0.0266266287390825</c:v>
                </c:pt>
                <c:pt idx="7">
                  <c:v>0.0507939876275583</c:v>
                </c:pt>
                <c:pt idx="8">
                  <c:v>-0.062795160606189</c:v>
                </c:pt>
                <c:pt idx="9">
                  <c:v>-0.0156059672511577</c:v>
                </c:pt>
                <c:pt idx="10">
                  <c:v>-0.082504102401801</c:v>
                </c:pt>
                <c:pt idx="11">
                  <c:v>-0.00156771996273016</c:v>
                </c:pt>
                <c:pt idx="12">
                  <c:v>0.0356965489893091</c:v>
                </c:pt>
                <c:pt idx="13">
                  <c:v>-0.10543756084728</c:v>
                </c:pt>
                <c:pt idx="14">
                  <c:v>-0.0838386496453154</c:v>
                </c:pt>
                <c:pt idx="15">
                  <c:v>0.0968456408702279</c:v>
                </c:pt>
                <c:pt idx="16">
                  <c:v>-0.00736648901450939</c:v>
                </c:pt>
                <c:pt idx="17">
                  <c:v>-0.02218869789971</c:v>
                </c:pt>
                <c:pt idx="18">
                  <c:v>-0.0200454116710714</c:v>
                </c:pt>
                <c:pt idx="19">
                  <c:v>-0.0729284497663835</c:v>
                </c:pt>
                <c:pt idx="20">
                  <c:v>-0.0897552567911641</c:v>
                </c:pt>
                <c:pt idx="21">
                  <c:v>0.0412246401451286</c:v>
                </c:pt>
                <c:pt idx="22">
                  <c:v>0.0398789835479546</c:v>
                </c:pt>
                <c:pt idx="23">
                  <c:v>0.0145618486474756</c:v>
                </c:pt>
                <c:pt idx="24">
                  <c:v>-0.0240999375458047</c:v>
                </c:pt>
                <c:pt idx="25">
                  <c:v>0.00720057026881657</c:v>
                </c:pt>
                <c:pt idx="26">
                  <c:v>0.0114570968956468</c:v>
                </c:pt>
                <c:pt idx="27">
                  <c:v>-0.0552240069250506</c:v>
                </c:pt>
                <c:pt idx="28">
                  <c:v>-0.0443503589312856</c:v>
                </c:pt>
                <c:pt idx="29">
                  <c:v>-0.0732262750920438</c:v>
                </c:pt>
                <c:pt idx="30">
                  <c:v>-0.0920999591323323</c:v>
                </c:pt>
                <c:pt idx="31">
                  <c:v>0.0334893905676824</c:v>
                </c:pt>
                <c:pt idx="32">
                  <c:v>-0.0787182828842806</c:v>
                </c:pt>
                <c:pt idx="33">
                  <c:v>0.0594863634222842</c:v>
                </c:pt>
                <c:pt idx="34">
                  <c:v>0.0354828676027594</c:v>
                </c:pt>
                <c:pt idx="35">
                  <c:v>-0.0613263880136357</c:v>
                </c:pt>
                <c:pt idx="36">
                  <c:v>-0.0233129280340641</c:v>
                </c:pt>
                <c:pt idx="37">
                  <c:v>-0.0311002590129632</c:v>
                </c:pt>
                <c:pt idx="38">
                  <c:v>0.0269592295704671</c:v>
                </c:pt>
                <c:pt idx="39">
                  <c:v>0.0642804383522956</c:v>
                </c:pt>
                <c:pt idx="40">
                  <c:v>0.0528546734821269</c:v>
                </c:pt>
                <c:pt idx="41">
                  <c:v>0.015018625398963</c:v>
                </c:pt>
                <c:pt idx="42">
                  <c:v>-0.00291149967582402</c:v>
                </c:pt>
                <c:pt idx="43">
                  <c:v>0.0272277480405921</c:v>
                </c:pt>
                <c:pt idx="44">
                  <c:v>0.0093779145646827</c:v>
                </c:pt>
                <c:pt idx="45">
                  <c:v>0.0385879473826305</c:v>
                </c:pt>
                <c:pt idx="46">
                  <c:v>0.00962683953603494</c:v>
                </c:pt>
                <c:pt idx="47">
                  <c:v>0.0376174590761293</c:v>
                </c:pt>
                <c:pt idx="48">
                  <c:v>0.0201734487952219</c:v>
                </c:pt>
                <c:pt idx="49">
                  <c:v>0.0171694679858081</c:v>
                </c:pt>
                <c:pt idx="50">
                  <c:v>-0.0215950223913476</c:v>
                </c:pt>
                <c:pt idx="51">
                  <c:v>-0.0136510462643609</c:v>
                </c:pt>
                <c:pt idx="52">
                  <c:v>0.00251444138880908</c:v>
                </c:pt>
                <c:pt idx="53">
                  <c:v>0.0058795990712629</c:v>
                </c:pt>
                <c:pt idx="54">
                  <c:v>-0.021068814683294</c:v>
                </c:pt>
                <c:pt idx="55">
                  <c:v>-0.00174179922927231</c:v>
                </c:pt>
                <c:pt idx="56">
                  <c:v>0.0217756606242622</c:v>
                </c:pt>
                <c:pt idx="57">
                  <c:v>-0.00237532775116946</c:v>
                </c:pt>
                <c:pt idx="58">
                  <c:v>0.0508350470951682</c:v>
                </c:pt>
                <c:pt idx="59">
                  <c:v>0.00734948420325953</c:v>
                </c:pt>
                <c:pt idx="60">
                  <c:v>-0.0121960037832299</c:v>
                </c:pt>
                <c:pt idx="61">
                  <c:v>0.0154017593340568</c:v>
                </c:pt>
                <c:pt idx="62">
                  <c:v>-0.0335627790375297</c:v>
                </c:pt>
                <c:pt idx="63">
                  <c:v>-0.0116160235695193</c:v>
                </c:pt>
                <c:pt idx="64">
                  <c:v>0.0316310939299266</c:v>
                </c:pt>
                <c:pt idx="65">
                  <c:v>-0.00893398021212045</c:v>
                </c:pt>
                <c:pt idx="66">
                  <c:v>0.030676874438936</c:v>
                </c:pt>
                <c:pt idx="67">
                  <c:v>-0.0141010418360456</c:v>
                </c:pt>
                <c:pt idx="68">
                  <c:v>0.00147434815338174</c:v>
                </c:pt>
                <c:pt idx="69">
                  <c:v>-0.0228087212139312</c:v>
                </c:pt>
                <c:pt idx="70">
                  <c:v>0.0469923027392442</c:v>
                </c:pt>
                <c:pt idx="71">
                  <c:v>-0.0165366038339185</c:v>
                </c:pt>
                <c:pt idx="72">
                  <c:v>0.0236054937446135</c:v>
                </c:pt>
                <c:pt idx="73">
                  <c:v>0.00312288849545729</c:v>
                </c:pt>
                <c:pt idx="74">
                  <c:v>0.00147523153472146</c:v>
                </c:pt>
                <c:pt idx="75">
                  <c:v>0.00137039552387358</c:v>
                </c:pt>
                <c:pt idx="76">
                  <c:v>-0.0190375291046125</c:v>
                </c:pt>
                <c:pt idx="77">
                  <c:v>-0.00830259052624703</c:v>
                </c:pt>
                <c:pt idx="78">
                  <c:v>-0.0114674567543291</c:v>
                </c:pt>
                <c:pt idx="79">
                  <c:v>0.0269567848560952</c:v>
                </c:pt>
                <c:pt idx="80">
                  <c:v>0.0112730987352929</c:v>
                </c:pt>
                <c:pt idx="81">
                  <c:v>0.0228399894126857</c:v>
                </c:pt>
                <c:pt idx="82">
                  <c:v>0.0169085503721009</c:v>
                </c:pt>
                <c:pt idx="83">
                  <c:v>0.0109395002808091</c:v>
                </c:pt>
                <c:pt idx="84">
                  <c:v>0.0155006577813241</c:v>
                </c:pt>
                <c:pt idx="85">
                  <c:v>-0.0343256663960511</c:v>
                </c:pt>
                <c:pt idx="86">
                  <c:v>0.0107220116712365</c:v>
                </c:pt>
                <c:pt idx="87">
                  <c:v>0.0383338357977781</c:v>
                </c:pt>
                <c:pt idx="88">
                  <c:v>0.0291131542242159</c:v>
                </c:pt>
                <c:pt idx="89">
                  <c:v>-0.0150676998688262</c:v>
                </c:pt>
                <c:pt idx="90">
                  <c:v>-0.0401272738286345</c:v>
                </c:pt>
                <c:pt idx="91">
                  <c:v>0.0023650187841487</c:v>
                </c:pt>
                <c:pt idx="92">
                  <c:v>0.0451639542916168</c:v>
                </c:pt>
                <c:pt idx="93">
                  <c:v>-0.0286609595598253</c:v>
                </c:pt>
                <c:pt idx="94">
                  <c:v>-0.0268686985195133</c:v>
                </c:pt>
                <c:pt idx="95">
                  <c:v>-0.00486798430248242</c:v>
                </c:pt>
                <c:pt idx="96">
                  <c:v>-0.0522438761653294</c:v>
                </c:pt>
                <c:pt idx="97">
                  <c:v>-0.0487094914038394</c:v>
                </c:pt>
                <c:pt idx="98">
                  <c:v>0.0269561642466067</c:v>
                </c:pt>
                <c:pt idx="99">
                  <c:v>0.0263793916268123</c:v>
                </c:pt>
                <c:pt idx="100">
                  <c:v>-0.0186377325172169</c:v>
                </c:pt>
                <c:pt idx="101">
                  <c:v>-0.0769951001966069</c:v>
                </c:pt>
                <c:pt idx="102">
                  <c:v>-0.0206309545352667</c:v>
                </c:pt>
                <c:pt idx="103">
                  <c:v>0.016210852457211</c:v>
                </c:pt>
                <c:pt idx="104">
                  <c:v>-0.100535193938809</c:v>
                </c:pt>
                <c:pt idx="105">
                  <c:v>-0.183914314943848</c:v>
                </c:pt>
                <c:pt idx="106">
                  <c:v>-0.168802670209567</c:v>
                </c:pt>
                <c:pt idx="107">
                  <c:v>0.101327695232054</c:v>
                </c:pt>
                <c:pt idx="108">
                  <c:v>-0.0901827925314098</c:v>
                </c:pt>
                <c:pt idx="109">
                  <c:v>-0.163865499468597</c:v>
                </c:pt>
                <c:pt idx="110">
                  <c:v>0.14601561487252</c:v>
                </c:pt>
                <c:pt idx="111">
                  <c:v>0.0787330542028156</c:v>
                </c:pt>
                <c:pt idx="112">
                  <c:v>0.071728668126787</c:v>
                </c:pt>
                <c:pt idx="113">
                  <c:v>-0.0210417148314108</c:v>
                </c:pt>
                <c:pt idx="114">
                  <c:v>0.082295126185562</c:v>
                </c:pt>
                <c:pt idx="115">
                  <c:v>-0.00468847091542053</c:v>
                </c:pt>
                <c:pt idx="116">
                  <c:v>0.0313750838818902</c:v>
                </c:pt>
                <c:pt idx="117">
                  <c:v>0.0125729560987102</c:v>
                </c:pt>
                <c:pt idx="118">
                  <c:v>0.0612463438765229</c:v>
                </c:pt>
                <c:pt idx="119">
                  <c:v>0.00561162644559615</c:v>
                </c:pt>
                <c:pt idx="120">
                  <c:v>-0.0235097862641697</c:v>
                </c:pt>
                <c:pt idx="121">
                  <c:v>0.0239566728347011</c:v>
                </c:pt>
                <c:pt idx="122">
                  <c:v>0.054311997710226</c:v>
                </c:pt>
                <c:pt idx="123">
                  <c:v>0.0202001476086818</c:v>
                </c:pt>
                <c:pt idx="124">
                  <c:v>-0.115981139055827</c:v>
                </c:pt>
                <c:pt idx="125">
                  <c:v>-0.0414198411202207</c:v>
                </c:pt>
                <c:pt idx="126">
                  <c:v>0.0914450493594248</c:v>
                </c:pt>
                <c:pt idx="127">
                  <c:v>-0.0414176644519939</c:v>
                </c:pt>
                <c:pt idx="128">
                  <c:v>0.0591574968401535</c:v>
                </c:pt>
                <c:pt idx="129">
                  <c:v>0.0326324104654718</c:v>
                </c:pt>
                <c:pt idx="130">
                  <c:v>0.0180477088226746</c:v>
                </c:pt>
                <c:pt idx="131">
                  <c:v>0.0530211186988626</c:v>
                </c:pt>
                <c:pt idx="132">
                  <c:v>0.027597489802857</c:v>
                </c:pt>
                <c:pt idx="133">
                  <c:v>-0.00106406936523697</c:v>
                </c:pt>
                <c:pt idx="134">
                  <c:v>0.0197676536881164</c:v>
                </c:pt>
                <c:pt idx="135">
                  <c:v>0.0213920238917863</c:v>
                </c:pt>
                <c:pt idx="136">
                  <c:v>-0.0348869547137563</c:v>
                </c:pt>
                <c:pt idx="137">
                  <c:v>0.0189289132360674</c:v>
                </c:pt>
                <c:pt idx="138">
                  <c:v>-0.040256007496377</c:v>
                </c:pt>
                <c:pt idx="139">
                  <c:v>-0.066269184214243</c:v>
                </c:pt>
                <c:pt idx="140">
                  <c:v>-0.0913881885764468</c:v>
                </c:pt>
                <c:pt idx="141">
                  <c:v>0.102830093235724</c:v>
                </c:pt>
                <c:pt idx="142">
                  <c:v>0.0213580956783163</c:v>
                </c:pt>
                <c:pt idx="143">
                  <c:v>0.0104070190888331</c:v>
                </c:pt>
                <c:pt idx="144">
                  <c:v>0.051520288342575</c:v>
                </c:pt>
                <c:pt idx="145">
                  <c:v>0.0370662628030093</c:v>
                </c:pt>
                <c:pt idx="146">
                  <c:v>0.0321888928076159</c:v>
                </c:pt>
                <c:pt idx="147">
                  <c:v>-0.00945982421274669</c:v>
                </c:pt>
                <c:pt idx="148">
                  <c:v>-0.0952931080631775</c:v>
                </c:pt>
                <c:pt idx="149">
                  <c:v>0.0662003308595158</c:v>
                </c:pt>
                <c:pt idx="150">
                  <c:v>0.00692755888763685</c:v>
                </c:pt>
                <c:pt idx="151">
                  <c:v>0.0225056819901108</c:v>
                </c:pt>
                <c:pt idx="152">
                  <c:v>0.0264950919821845</c:v>
                </c:pt>
                <c:pt idx="153">
                  <c:v>-0.0118686102434333</c:v>
                </c:pt>
                <c:pt idx="154">
                  <c:v>-0.0128810555345039</c:v>
                </c:pt>
                <c:pt idx="155">
                  <c:v>0.0117999006365714</c:v>
                </c:pt>
                <c:pt idx="156">
                  <c:v>0.0592002350967558</c:v>
                </c:pt>
                <c:pt idx="157">
                  <c:v>0.00331863455561156</c:v>
                </c:pt>
                <c:pt idx="158">
                  <c:v>0.0285504577220279</c:v>
                </c:pt>
                <c:pt idx="159">
                  <c:v>0.0130563690345416</c:v>
                </c:pt>
                <c:pt idx="160">
                  <c:v>0.0358200572525996</c:v>
                </c:pt>
                <c:pt idx="161">
                  <c:v>-0.0156421180436648</c:v>
                </c:pt>
                <c:pt idx="162">
                  <c:v>0.0553510953455908</c:v>
                </c:pt>
                <c:pt idx="163">
                  <c:v>-0.0442608411881907</c:v>
                </c:pt>
                <c:pt idx="164">
                  <c:v>0.0372822981089782</c:v>
                </c:pt>
                <c:pt idx="165">
                  <c:v>0.0385624525264094</c:v>
                </c:pt>
                <c:pt idx="166">
                  <c:v>0.0220413465849471</c:v>
                </c:pt>
                <c:pt idx="167">
                  <c:v>0.0260122194984594</c:v>
                </c:pt>
                <c:pt idx="168">
                  <c:v>-0.0593280288151133</c:v>
                </c:pt>
                <c:pt idx="169">
                  <c:v>0.0579041325676716</c:v>
                </c:pt>
                <c:pt idx="170">
                  <c:v>0.0213287817312076</c:v>
                </c:pt>
                <c:pt idx="171">
                  <c:v>-0.000976334578245675</c:v>
                </c:pt>
                <c:pt idx="172">
                  <c:v>0.0216830728549752</c:v>
                </c:pt>
                <c:pt idx="173">
                  <c:v>0.0248070202454961</c:v>
                </c:pt>
                <c:pt idx="174">
                  <c:v>-0.0247135166663186</c:v>
                </c:pt>
                <c:pt idx="175">
                  <c:v>0.0398268757582285</c:v>
                </c:pt>
                <c:pt idx="176">
                  <c:v>-0.0289725622178561</c:v>
                </c:pt>
                <c:pt idx="177">
                  <c:v>0.0361545645501431</c:v>
                </c:pt>
                <c:pt idx="178">
                  <c:v>0.0175036707075958</c:v>
                </c:pt>
                <c:pt idx="179">
                  <c:v>0.0026554240205481</c:v>
                </c:pt>
                <c:pt idx="180">
                  <c:v>-0.0186536446163992</c:v>
                </c:pt>
                <c:pt idx="181">
                  <c:v>0.0466659831586151</c:v>
                </c:pt>
                <c:pt idx="182">
                  <c:v>-0.0276287121022505</c:v>
                </c:pt>
                <c:pt idx="183">
                  <c:v>0.0233217063340402</c:v>
                </c:pt>
                <c:pt idx="184">
                  <c:v>0.00163032438801136</c:v>
                </c:pt>
                <c:pt idx="185">
                  <c:v>-0.0163807775784589</c:v>
                </c:pt>
                <c:pt idx="186">
                  <c:v>0.00987683638516645</c:v>
                </c:pt>
                <c:pt idx="187">
                  <c:v>-0.0918866555155614</c:v>
                </c:pt>
                <c:pt idx="188">
                  <c:v>0.00519587271968399</c:v>
                </c:pt>
                <c:pt idx="189">
                  <c:v>0.0895512660782441</c:v>
                </c:pt>
                <c:pt idx="190">
                  <c:v>-0.000775116744765214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Returns!#REF!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5675344"/>
        <c:axId val="-2145672032"/>
      </c:lineChart>
      <c:catAx>
        <c:axId val="-21456753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-2145672032"/>
        <c:crosses val="autoZero"/>
        <c:auto val="1"/>
        <c:lblAlgn val="ctr"/>
        <c:lblOffset val="100"/>
        <c:noMultiLvlLbl val="0"/>
      </c:catAx>
      <c:valAx>
        <c:axId val="-214567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-2145675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6" Type="http://schemas.openxmlformats.org/officeDocument/2006/relationships/chart" Target="../charts/chart7.xml"/><Relationship Id="rId7" Type="http://schemas.openxmlformats.org/officeDocument/2006/relationships/chart" Target="../charts/chart8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5</xdr:row>
      <xdr:rowOff>88900</xdr:rowOff>
    </xdr:from>
    <xdr:to>
      <xdr:col>17</xdr:col>
      <xdr:colOff>762000</xdr:colOff>
      <xdr:row>25</xdr:row>
      <xdr:rowOff>152400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546100</xdr:colOff>
      <xdr:row>0</xdr:row>
      <xdr:rowOff>0</xdr:rowOff>
    </xdr:from>
    <xdr:to>
      <xdr:col>11</xdr:col>
      <xdr:colOff>165100</xdr:colOff>
      <xdr:row>13</xdr:row>
      <xdr:rowOff>101600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5</xdr:col>
      <xdr:colOff>444500</xdr:colOff>
      <xdr:row>28</xdr:row>
      <xdr:rowOff>101600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546100</xdr:colOff>
      <xdr:row>14</xdr:row>
      <xdr:rowOff>139700</xdr:rowOff>
    </xdr:from>
    <xdr:to>
      <xdr:col>11</xdr:col>
      <xdr:colOff>165100</xdr:colOff>
      <xdr:row>28</xdr:row>
      <xdr:rowOff>38100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381000</xdr:colOff>
      <xdr:row>14</xdr:row>
      <xdr:rowOff>114300</xdr:rowOff>
    </xdr:from>
    <xdr:to>
      <xdr:col>17</xdr:col>
      <xdr:colOff>0</xdr:colOff>
      <xdr:row>28</xdr:row>
      <xdr:rowOff>12700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596900</xdr:colOff>
      <xdr:row>0</xdr:row>
      <xdr:rowOff>0</xdr:rowOff>
    </xdr:from>
    <xdr:to>
      <xdr:col>22</xdr:col>
      <xdr:colOff>215900</xdr:colOff>
      <xdr:row>13</xdr:row>
      <xdr:rowOff>101600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63500</xdr:colOff>
      <xdr:row>0</xdr:row>
      <xdr:rowOff>0</xdr:rowOff>
    </xdr:from>
    <xdr:to>
      <xdr:col>5</xdr:col>
      <xdr:colOff>508000</xdr:colOff>
      <xdr:row>13</xdr:row>
      <xdr:rowOff>101600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292100</xdr:colOff>
      <xdr:row>0</xdr:row>
      <xdr:rowOff>0</xdr:rowOff>
    </xdr:from>
    <xdr:to>
      <xdr:col>16</xdr:col>
      <xdr:colOff>736600</xdr:colOff>
      <xdr:row>13</xdr:row>
      <xdr:rowOff>101600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200"/>
  <sheetViews>
    <sheetView tabSelected="1" topLeftCell="C1" workbookViewId="0">
      <selection activeCell="F7" sqref="F7"/>
    </sheetView>
  </sheetViews>
  <sheetFormatPr baseColWidth="10" defaultRowHeight="16" x14ac:dyDescent="0.2"/>
  <cols>
    <col min="3" max="3" width="53.6640625" style="19" bestFit="1" customWidth="1"/>
    <col min="5" max="5" width="39.1640625" bestFit="1" customWidth="1"/>
    <col min="7" max="7" width="30" bestFit="1" customWidth="1"/>
    <col min="9" max="9" width="37.1640625" bestFit="1" customWidth="1"/>
    <col min="10" max="10" width="47.83203125" bestFit="1" customWidth="1"/>
    <col min="11" max="11" width="47.83203125" customWidth="1"/>
    <col min="143" max="143" width="16.6640625" bestFit="1" customWidth="1"/>
    <col min="144" max="144" width="37.6640625" bestFit="1" customWidth="1"/>
    <col min="147" max="147" width="42.6640625" bestFit="1" customWidth="1"/>
    <col min="149" max="149" width="40.6640625" bestFit="1" customWidth="1"/>
    <col min="151" max="151" width="40" bestFit="1" customWidth="1"/>
    <col min="154" max="154" width="11.6640625" bestFit="1" customWidth="1"/>
  </cols>
  <sheetData>
    <row r="1" spans="1:142" x14ac:dyDescent="0.2">
      <c r="A1" t="s">
        <v>0</v>
      </c>
      <c r="B1" t="s">
        <v>0</v>
      </c>
      <c r="C1" s="19">
        <v>36526</v>
      </c>
      <c r="D1" t="s">
        <v>0</v>
      </c>
      <c r="E1" s="2">
        <v>36526</v>
      </c>
      <c r="F1" t="s">
        <v>0</v>
      </c>
      <c r="G1" s="2">
        <v>36526</v>
      </c>
      <c r="H1" t="s">
        <v>0</v>
      </c>
      <c r="I1" t="s">
        <v>28</v>
      </c>
      <c r="J1" t="s">
        <v>28</v>
      </c>
      <c r="K1" t="s">
        <v>0</v>
      </c>
      <c r="L1" s="2">
        <v>36526</v>
      </c>
      <c r="M1" t="s">
        <v>0</v>
      </c>
      <c r="N1" s="2">
        <v>36526</v>
      </c>
      <c r="O1" t="s">
        <v>0</v>
      </c>
      <c r="P1" s="2">
        <v>36526</v>
      </c>
      <c r="Q1" t="s">
        <v>0</v>
      </c>
      <c r="R1" s="2">
        <v>36526</v>
      </c>
      <c r="S1" t="s">
        <v>0</v>
      </c>
      <c r="T1" s="2">
        <v>36526</v>
      </c>
      <c r="U1" t="s">
        <v>0</v>
      </c>
      <c r="V1" s="2">
        <v>36526</v>
      </c>
      <c r="W1" t="s">
        <v>0</v>
      </c>
      <c r="X1" s="2">
        <v>36526</v>
      </c>
      <c r="Y1" t="s">
        <v>0</v>
      </c>
      <c r="Z1" s="2">
        <v>36526</v>
      </c>
      <c r="AA1" t="s">
        <v>0</v>
      </c>
      <c r="AB1" s="2">
        <v>36526</v>
      </c>
      <c r="AC1" t="s">
        <v>0</v>
      </c>
      <c r="AD1" s="2">
        <v>36526</v>
      </c>
      <c r="AE1" t="s">
        <v>0</v>
      </c>
      <c r="AF1" s="2">
        <v>36526</v>
      </c>
      <c r="AG1" t="s">
        <v>0</v>
      </c>
      <c r="AH1" s="2">
        <v>36526</v>
      </c>
      <c r="AI1" t="s">
        <v>0</v>
      </c>
      <c r="AJ1" s="2">
        <v>36526</v>
      </c>
      <c r="AK1" t="s">
        <v>0</v>
      </c>
      <c r="AL1" s="2">
        <v>36526</v>
      </c>
      <c r="AM1" t="s">
        <v>0</v>
      </c>
      <c r="AN1" s="2">
        <v>36526</v>
      </c>
      <c r="AO1" t="s">
        <v>0</v>
      </c>
      <c r="AP1" s="2">
        <v>36526</v>
      </c>
      <c r="AQ1" t="s">
        <v>0</v>
      </c>
      <c r="AR1" s="2">
        <v>36526</v>
      </c>
      <c r="AS1" t="s">
        <v>0</v>
      </c>
      <c r="AT1" s="2">
        <v>36526</v>
      </c>
      <c r="AU1" t="s">
        <v>0</v>
      </c>
      <c r="AV1" s="2">
        <v>36526</v>
      </c>
      <c r="AW1" t="s">
        <v>0</v>
      </c>
      <c r="AX1" s="2">
        <v>36526</v>
      </c>
      <c r="AY1" t="s">
        <v>0</v>
      </c>
      <c r="AZ1" s="2">
        <v>36526</v>
      </c>
      <c r="BA1" t="s">
        <v>0</v>
      </c>
      <c r="BB1" s="2">
        <v>36526</v>
      </c>
      <c r="BC1" t="s">
        <v>0</v>
      </c>
      <c r="BD1" s="2">
        <v>36526</v>
      </c>
      <c r="BE1" t="s">
        <v>0</v>
      </c>
      <c r="BF1" s="2">
        <v>36526</v>
      </c>
      <c r="BG1" t="s">
        <v>0</v>
      </c>
      <c r="BH1" s="2">
        <v>36526</v>
      </c>
      <c r="BI1" t="s">
        <v>0</v>
      </c>
      <c r="BJ1" s="2">
        <v>36526</v>
      </c>
      <c r="BK1" t="s">
        <v>0</v>
      </c>
      <c r="BL1" s="2">
        <v>36526</v>
      </c>
      <c r="BM1" t="s">
        <v>0</v>
      </c>
      <c r="BN1" s="2">
        <v>36526</v>
      </c>
      <c r="BO1" t="s">
        <v>0</v>
      </c>
      <c r="BP1" s="2">
        <v>36526</v>
      </c>
      <c r="BQ1" t="s">
        <v>0</v>
      </c>
      <c r="BR1" s="2">
        <v>36526</v>
      </c>
      <c r="BS1" t="s">
        <v>0</v>
      </c>
      <c r="BT1" s="2">
        <v>36526</v>
      </c>
      <c r="BU1" t="s">
        <v>0</v>
      </c>
      <c r="BV1" s="2">
        <v>36526</v>
      </c>
      <c r="BW1" t="s">
        <v>0</v>
      </c>
      <c r="BX1" s="2">
        <v>36526</v>
      </c>
      <c r="BY1" t="s">
        <v>0</v>
      </c>
      <c r="BZ1" s="2">
        <v>36526</v>
      </c>
      <c r="CA1" t="s">
        <v>0</v>
      </c>
      <c r="CB1" s="2">
        <v>36526</v>
      </c>
      <c r="CC1" t="s">
        <v>0</v>
      </c>
      <c r="CD1" s="2">
        <v>36526</v>
      </c>
      <c r="CE1" t="s">
        <v>0</v>
      </c>
      <c r="CF1" s="2">
        <v>36526</v>
      </c>
      <c r="CG1" t="s">
        <v>0</v>
      </c>
      <c r="CH1" s="2">
        <v>36526</v>
      </c>
      <c r="CI1" t="s">
        <v>0</v>
      </c>
      <c r="CJ1" s="2">
        <v>36526</v>
      </c>
      <c r="CK1" t="s">
        <v>0</v>
      </c>
      <c r="CL1" s="2">
        <v>36526</v>
      </c>
      <c r="CM1" t="s">
        <v>0</v>
      </c>
      <c r="CN1" s="2">
        <v>36526</v>
      </c>
      <c r="CO1" t="s">
        <v>0</v>
      </c>
      <c r="CP1" s="2">
        <v>36526</v>
      </c>
      <c r="CQ1" t="s">
        <v>0</v>
      </c>
      <c r="CR1" s="2">
        <v>36526</v>
      </c>
      <c r="CS1" t="s">
        <v>0</v>
      </c>
      <c r="CT1" s="2">
        <v>36526</v>
      </c>
      <c r="CU1" t="s">
        <v>0</v>
      </c>
      <c r="CV1" s="2">
        <v>36526</v>
      </c>
      <c r="CW1" t="s">
        <v>0</v>
      </c>
      <c r="CX1" s="2">
        <v>36526</v>
      </c>
      <c r="CY1" t="s">
        <v>0</v>
      </c>
      <c r="CZ1" s="2">
        <v>36526</v>
      </c>
      <c r="DA1" s="13" t="s">
        <v>0</v>
      </c>
      <c r="DB1" s="2">
        <v>36526</v>
      </c>
      <c r="DC1" t="s">
        <v>0</v>
      </c>
      <c r="DD1" s="2">
        <v>36526</v>
      </c>
      <c r="DE1" t="s">
        <v>0</v>
      </c>
      <c r="DF1" s="2">
        <v>36526</v>
      </c>
      <c r="DG1" t="s">
        <v>0</v>
      </c>
      <c r="DH1" s="2">
        <v>36526</v>
      </c>
      <c r="DI1" t="s">
        <v>0</v>
      </c>
      <c r="DJ1" s="2">
        <v>36526</v>
      </c>
      <c r="DK1" t="s">
        <v>0</v>
      </c>
      <c r="DL1" s="2">
        <v>36526</v>
      </c>
      <c r="DM1" t="s">
        <v>0</v>
      </c>
      <c r="DN1" s="2">
        <v>36526</v>
      </c>
      <c r="DO1" t="s">
        <v>0</v>
      </c>
      <c r="DP1" s="2">
        <v>36526</v>
      </c>
      <c r="DQ1" t="s">
        <v>0</v>
      </c>
      <c r="DR1" s="2">
        <v>36526</v>
      </c>
      <c r="DS1" t="s">
        <v>0</v>
      </c>
      <c r="DT1" s="2">
        <v>36526</v>
      </c>
      <c r="DU1" t="s">
        <v>0</v>
      </c>
      <c r="DV1" s="2">
        <v>36526</v>
      </c>
      <c r="DW1" t="s">
        <v>0</v>
      </c>
      <c r="DX1" s="2">
        <v>36526</v>
      </c>
      <c r="DY1" t="s">
        <v>0</v>
      </c>
      <c r="DZ1" s="2">
        <v>36526</v>
      </c>
      <c r="EA1" t="s">
        <v>0</v>
      </c>
      <c r="EB1" s="2">
        <v>36526</v>
      </c>
      <c r="EC1" t="s">
        <v>0</v>
      </c>
      <c r="ED1" s="2">
        <v>36526</v>
      </c>
      <c r="EE1" t="s">
        <v>0</v>
      </c>
      <c r="EF1" s="2">
        <v>36526</v>
      </c>
      <c r="EG1" t="s">
        <v>0</v>
      </c>
      <c r="EH1" s="2">
        <v>36526</v>
      </c>
      <c r="EI1" t="s">
        <v>0</v>
      </c>
      <c r="EJ1" s="2">
        <v>36526</v>
      </c>
      <c r="EK1" t="s">
        <v>0</v>
      </c>
      <c r="EL1" s="2">
        <v>36526</v>
      </c>
    </row>
    <row r="2" spans="1:142" x14ac:dyDescent="0.2">
      <c r="A2" t="s">
        <v>1</v>
      </c>
      <c r="B2" t="s">
        <v>1</v>
      </c>
      <c r="C2" s="19">
        <v>42401</v>
      </c>
      <c r="D2" t="s">
        <v>1</v>
      </c>
      <c r="E2" s="2">
        <v>42369</v>
      </c>
      <c r="F2" t="s">
        <v>1</v>
      </c>
      <c r="G2" s="2">
        <v>42369</v>
      </c>
      <c r="H2" t="s">
        <v>1</v>
      </c>
      <c r="I2" t="s">
        <v>448</v>
      </c>
      <c r="J2" t="s">
        <v>448</v>
      </c>
      <c r="K2" t="s">
        <v>1</v>
      </c>
      <c r="L2" s="2">
        <v>42401</v>
      </c>
      <c r="M2" t="s">
        <v>1</v>
      </c>
      <c r="N2" s="2">
        <v>42401</v>
      </c>
      <c r="O2" t="s">
        <v>1</v>
      </c>
      <c r="P2" s="2">
        <v>42401</v>
      </c>
      <c r="Q2" t="s">
        <v>1</v>
      </c>
      <c r="R2" s="2">
        <v>42401</v>
      </c>
      <c r="S2" t="s">
        <v>1</v>
      </c>
      <c r="T2" s="2">
        <v>42401</v>
      </c>
      <c r="U2" t="s">
        <v>1</v>
      </c>
      <c r="V2" s="2">
        <v>42401</v>
      </c>
      <c r="W2" t="s">
        <v>1</v>
      </c>
      <c r="X2" s="2">
        <v>42401</v>
      </c>
      <c r="Y2" t="s">
        <v>1</v>
      </c>
      <c r="Z2" s="2">
        <v>42401</v>
      </c>
      <c r="AA2" t="s">
        <v>1</v>
      </c>
      <c r="AB2" s="2">
        <v>42401</v>
      </c>
      <c r="AC2" t="s">
        <v>1</v>
      </c>
      <c r="AD2" s="2">
        <v>42401</v>
      </c>
      <c r="AE2" t="s">
        <v>1</v>
      </c>
      <c r="AF2" s="2">
        <v>42401</v>
      </c>
      <c r="AG2" t="s">
        <v>1</v>
      </c>
      <c r="AH2" s="2">
        <v>42401</v>
      </c>
      <c r="AI2" t="s">
        <v>1</v>
      </c>
      <c r="AJ2" s="2">
        <v>42401</v>
      </c>
      <c r="AK2" t="s">
        <v>1</v>
      </c>
      <c r="AL2" s="2">
        <v>42401</v>
      </c>
      <c r="AM2" t="s">
        <v>1</v>
      </c>
      <c r="AN2" s="2">
        <v>42401</v>
      </c>
      <c r="AO2" t="s">
        <v>1</v>
      </c>
      <c r="AP2" s="2">
        <v>42401</v>
      </c>
      <c r="AQ2" t="s">
        <v>1</v>
      </c>
      <c r="AR2" s="2">
        <v>42401</v>
      </c>
      <c r="AS2" t="s">
        <v>1</v>
      </c>
      <c r="AT2" s="2">
        <v>42401</v>
      </c>
      <c r="AU2" t="s">
        <v>1</v>
      </c>
      <c r="AV2" s="2">
        <v>42401</v>
      </c>
      <c r="AW2" t="s">
        <v>1</v>
      </c>
      <c r="AX2" s="2">
        <v>42401</v>
      </c>
      <c r="AY2" t="s">
        <v>1</v>
      </c>
      <c r="AZ2" s="2">
        <v>42401</v>
      </c>
      <c r="BA2" t="s">
        <v>1</v>
      </c>
      <c r="BB2" s="2">
        <v>42401</v>
      </c>
      <c r="BC2" t="s">
        <v>1</v>
      </c>
      <c r="BD2" s="2">
        <v>42401</v>
      </c>
      <c r="BE2" t="s">
        <v>1</v>
      </c>
      <c r="BF2" s="2">
        <v>42401</v>
      </c>
      <c r="BG2" t="s">
        <v>1</v>
      </c>
      <c r="BH2" s="2">
        <v>42401</v>
      </c>
      <c r="BI2" t="s">
        <v>1</v>
      </c>
      <c r="BJ2" s="2">
        <v>42401</v>
      </c>
      <c r="BK2" t="s">
        <v>1</v>
      </c>
      <c r="BL2" s="2">
        <v>42401</v>
      </c>
      <c r="BM2" t="s">
        <v>1</v>
      </c>
      <c r="BN2" s="2">
        <v>42401</v>
      </c>
      <c r="BO2" t="s">
        <v>1</v>
      </c>
      <c r="BP2" s="2">
        <v>42401</v>
      </c>
      <c r="BQ2" t="s">
        <v>1</v>
      </c>
      <c r="BR2" s="2">
        <v>42401</v>
      </c>
      <c r="BS2" t="s">
        <v>1</v>
      </c>
      <c r="BT2" s="2">
        <v>42401</v>
      </c>
      <c r="BU2" t="s">
        <v>1</v>
      </c>
      <c r="BV2" s="2">
        <v>42401</v>
      </c>
      <c r="BW2" t="s">
        <v>1</v>
      </c>
      <c r="BX2" s="2">
        <v>42401</v>
      </c>
      <c r="BY2" t="s">
        <v>1</v>
      </c>
      <c r="BZ2" s="2">
        <v>42401</v>
      </c>
      <c r="CA2" t="s">
        <v>1</v>
      </c>
      <c r="CB2" s="2">
        <v>42401</v>
      </c>
      <c r="CC2" t="s">
        <v>1</v>
      </c>
      <c r="CD2" s="2">
        <v>42401</v>
      </c>
      <c r="CE2" t="s">
        <v>1</v>
      </c>
      <c r="CF2" s="2">
        <v>42401</v>
      </c>
      <c r="CG2" t="s">
        <v>1</v>
      </c>
      <c r="CH2" s="2">
        <v>42401</v>
      </c>
      <c r="CI2" t="s">
        <v>1</v>
      </c>
      <c r="CJ2" s="2">
        <v>42401</v>
      </c>
      <c r="CK2" t="s">
        <v>1</v>
      </c>
      <c r="CL2" s="2">
        <v>42401</v>
      </c>
      <c r="CM2" t="s">
        <v>1</v>
      </c>
      <c r="CN2" s="2">
        <v>42401</v>
      </c>
      <c r="CO2" t="s">
        <v>1</v>
      </c>
      <c r="CP2" s="2">
        <v>42401</v>
      </c>
      <c r="CQ2" t="s">
        <v>1</v>
      </c>
      <c r="CR2" s="2">
        <v>42401</v>
      </c>
      <c r="CS2" t="s">
        <v>1</v>
      </c>
      <c r="CT2" s="2">
        <v>42401</v>
      </c>
      <c r="CU2" t="s">
        <v>1</v>
      </c>
      <c r="CV2" s="2">
        <v>42401</v>
      </c>
      <c r="CW2" t="s">
        <v>1</v>
      </c>
      <c r="CX2" s="2">
        <v>42401</v>
      </c>
      <c r="CY2" t="s">
        <v>1</v>
      </c>
      <c r="CZ2" s="2">
        <v>42401</v>
      </c>
      <c r="DA2" t="s">
        <v>1</v>
      </c>
      <c r="DB2" s="2">
        <v>42401</v>
      </c>
      <c r="DC2" t="s">
        <v>1</v>
      </c>
      <c r="DD2" s="2">
        <v>42401</v>
      </c>
      <c r="DE2" t="s">
        <v>1</v>
      </c>
      <c r="DF2" s="2">
        <v>42401</v>
      </c>
      <c r="DG2" t="s">
        <v>1</v>
      </c>
      <c r="DH2" s="2">
        <v>42401</v>
      </c>
      <c r="DI2" t="s">
        <v>1</v>
      </c>
      <c r="DJ2" s="2">
        <v>42401</v>
      </c>
      <c r="DK2" t="s">
        <v>1</v>
      </c>
      <c r="DL2" s="2">
        <v>42401</v>
      </c>
      <c r="DM2" t="s">
        <v>1</v>
      </c>
      <c r="DN2" s="2">
        <v>42401</v>
      </c>
      <c r="DO2" t="s">
        <v>1</v>
      </c>
      <c r="DP2" s="2">
        <v>42401</v>
      </c>
      <c r="DQ2" t="s">
        <v>1</v>
      </c>
      <c r="DR2" s="2">
        <v>42401</v>
      </c>
      <c r="DS2" t="s">
        <v>1</v>
      </c>
      <c r="DT2" s="2">
        <v>42401</v>
      </c>
      <c r="DU2" t="s">
        <v>1</v>
      </c>
      <c r="DV2" s="2">
        <v>42401</v>
      </c>
      <c r="DW2" t="s">
        <v>1</v>
      </c>
      <c r="DX2" s="2">
        <v>42401</v>
      </c>
      <c r="DY2" t="s">
        <v>1</v>
      </c>
      <c r="DZ2" s="2">
        <v>42401</v>
      </c>
      <c r="EA2" t="s">
        <v>1</v>
      </c>
      <c r="EB2" s="2">
        <v>42401</v>
      </c>
      <c r="EC2" t="s">
        <v>1</v>
      </c>
      <c r="ED2" s="2">
        <v>42401</v>
      </c>
      <c r="EE2" t="s">
        <v>1</v>
      </c>
      <c r="EF2" s="2">
        <v>42401</v>
      </c>
      <c r="EG2" t="s">
        <v>1</v>
      </c>
      <c r="EH2" s="2">
        <v>42401</v>
      </c>
      <c r="EI2" t="s">
        <v>1</v>
      </c>
      <c r="EJ2" s="2">
        <v>42401</v>
      </c>
      <c r="EK2" t="s">
        <v>1</v>
      </c>
      <c r="EL2" s="2">
        <v>42401</v>
      </c>
    </row>
    <row r="3" spans="1:142" x14ac:dyDescent="0.2">
      <c r="A3" t="s">
        <v>2</v>
      </c>
      <c r="B3" t="s">
        <v>2</v>
      </c>
      <c r="C3" s="19" t="s">
        <v>3</v>
      </c>
      <c r="D3" t="s">
        <v>2</v>
      </c>
      <c r="E3" t="s">
        <v>3</v>
      </c>
      <c r="F3" t="s">
        <v>2</v>
      </c>
      <c r="G3" t="s">
        <v>3</v>
      </c>
      <c r="H3" t="s">
        <v>2</v>
      </c>
      <c r="I3" t="s">
        <v>3</v>
      </c>
      <c r="J3" t="s">
        <v>3</v>
      </c>
      <c r="K3" t="s">
        <v>2</v>
      </c>
      <c r="L3" t="s">
        <v>3</v>
      </c>
      <c r="M3" t="s">
        <v>2</v>
      </c>
      <c r="N3" t="s">
        <v>3</v>
      </c>
      <c r="O3" t="s">
        <v>2</v>
      </c>
      <c r="P3" t="s">
        <v>3</v>
      </c>
      <c r="Q3" t="s">
        <v>2</v>
      </c>
      <c r="R3" t="s">
        <v>3</v>
      </c>
      <c r="S3" t="s">
        <v>2</v>
      </c>
      <c r="T3" t="s">
        <v>3</v>
      </c>
      <c r="U3" t="s">
        <v>2</v>
      </c>
      <c r="V3" t="s">
        <v>3</v>
      </c>
      <c r="W3" t="s">
        <v>2</v>
      </c>
      <c r="X3" t="s">
        <v>3</v>
      </c>
      <c r="Y3" t="s">
        <v>2</v>
      </c>
      <c r="Z3" t="s">
        <v>3</v>
      </c>
      <c r="AA3" t="s">
        <v>2</v>
      </c>
      <c r="AB3" t="s">
        <v>3</v>
      </c>
      <c r="AC3" t="s">
        <v>2</v>
      </c>
      <c r="AD3" t="s">
        <v>3</v>
      </c>
      <c r="AE3" t="s">
        <v>2</v>
      </c>
      <c r="AF3" t="s">
        <v>3</v>
      </c>
      <c r="AG3" t="s">
        <v>2</v>
      </c>
      <c r="AH3" t="s">
        <v>3</v>
      </c>
      <c r="AI3" t="s">
        <v>2</v>
      </c>
      <c r="AJ3" t="s">
        <v>3</v>
      </c>
      <c r="AK3" t="s">
        <v>2</v>
      </c>
      <c r="AL3" t="s">
        <v>3</v>
      </c>
      <c r="AM3" t="s">
        <v>2</v>
      </c>
      <c r="AN3" t="s">
        <v>3</v>
      </c>
      <c r="AO3" t="s">
        <v>2</v>
      </c>
      <c r="AP3" t="s">
        <v>3</v>
      </c>
      <c r="AQ3" t="s">
        <v>2</v>
      </c>
      <c r="AR3" t="s">
        <v>3</v>
      </c>
      <c r="AS3" t="s">
        <v>2</v>
      </c>
      <c r="AT3" t="s">
        <v>3</v>
      </c>
      <c r="AU3" t="s">
        <v>2</v>
      </c>
      <c r="AV3" t="s">
        <v>3</v>
      </c>
      <c r="AW3" t="s">
        <v>2</v>
      </c>
      <c r="AX3" t="s">
        <v>3</v>
      </c>
      <c r="AY3" t="s">
        <v>2</v>
      </c>
      <c r="AZ3" t="s">
        <v>3</v>
      </c>
      <c r="BA3" t="s">
        <v>2</v>
      </c>
      <c r="BB3" t="s">
        <v>3</v>
      </c>
      <c r="BC3" t="s">
        <v>2</v>
      </c>
      <c r="BD3" t="s">
        <v>3</v>
      </c>
      <c r="BE3" t="s">
        <v>2</v>
      </c>
      <c r="BF3" t="s">
        <v>3</v>
      </c>
      <c r="BG3" t="s">
        <v>2</v>
      </c>
      <c r="BH3" t="s">
        <v>3</v>
      </c>
      <c r="BI3" t="s">
        <v>2</v>
      </c>
      <c r="BJ3" t="s">
        <v>3</v>
      </c>
      <c r="BK3" t="s">
        <v>2</v>
      </c>
      <c r="BL3" t="s">
        <v>3</v>
      </c>
      <c r="BM3" t="s">
        <v>2</v>
      </c>
      <c r="BN3" t="s">
        <v>3</v>
      </c>
      <c r="BO3" t="s">
        <v>2</v>
      </c>
      <c r="BP3" t="s">
        <v>3</v>
      </c>
      <c r="BQ3" t="s">
        <v>2</v>
      </c>
      <c r="BR3" t="s">
        <v>3</v>
      </c>
      <c r="BS3" t="s">
        <v>2</v>
      </c>
      <c r="BT3" t="s">
        <v>3</v>
      </c>
      <c r="BU3" t="s">
        <v>2</v>
      </c>
      <c r="BV3" t="s">
        <v>3</v>
      </c>
      <c r="BW3" t="s">
        <v>2</v>
      </c>
      <c r="BX3" t="s">
        <v>3</v>
      </c>
      <c r="BY3" t="s">
        <v>2</v>
      </c>
      <c r="BZ3" t="s">
        <v>3</v>
      </c>
      <c r="CA3" t="s">
        <v>2</v>
      </c>
      <c r="CB3" t="s">
        <v>3</v>
      </c>
      <c r="CC3" t="s">
        <v>2</v>
      </c>
      <c r="CD3" t="s">
        <v>3</v>
      </c>
      <c r="CE3" t="s">
        <v>2</v>
      </c>
      <c r="CF3" t="s">
        <v>3</v>
      </c>
      <c r="CG3" t="s">
        <v>2</v>
      </c>
      <c r="CH3" t="s">
        <v>3</v>
      </c>
      <c r="CI3" t="s">
        <v>2</v>
      </c>
      <c r="CJ3" t="s">
        <v>3</v>
      </c>
      <c r="CK3" t="s">
        <v>2</v>
      </c>
      <c r="CL3" t="s">
        <v>3</v>
      </c>
      <c r="CM3" t="s">
        <v>2</v>
      </c>
      <c r="CN3" t="s">
        <v>3</v>
      </c>
      <c r="CO3" t="s">
        <v>2</v>
      </c>
      <c r="CP3" t="s">
        <v>3</v>
      </c>
      <c r="CQ3" t="s">
        <v>2</v>
      </c>
      <c r="CR3" t="s">
        <v>3</v>
      </c>
      <c r="CS3" t="s">
        <v>2</v>
      </c>
      <c r="CT3" t="s">
        <v>3</v>
      </c>
      <c r="CU3" t="s">
        <v>2</v>
      </c>
      <c r="CV3" t="s">
        <v>3</v>
      </c>
      <c r="CW3" t="s">
        <v>2</v>
      </c>
      <c r="CX3" t="s">
        <v>3</v>
      </c>
      <c r="CY3" t="s">
        <v>2</v>
      </c>
      <c r="CZ3" t="s">
        <v>3</v>
      </c>
      <c r="DA3" t="s">
        <v>2</v>
      </c>
      <c r="DB3" t="s">
        <v>3</v>
      </c>
      <c r="DC3" t="s">
        <v>2</v>
      </c>
      <c r="DD3" t="s">
        <v>3</v>
      </c>
      <c r="DE3" t="s">
        <v>2</v>
      </c>
      <c r="DF3" t="s">
        <v>3</v>
      </c>
      <c r="DG3" t="s">
        <v>2</v>
      </c>
      <c r="DH3" t="s">
        <v>3</v>
      </c>
      <c r="DI3" t="s">
        <v>2</v>
      </c>
      <c r="DJ3" t="s">
        <v>3</v>
      </c>
      <c r="DK3" t="s">
        <v>2</v>
      </c>
      <c r="DL3" t="s">
        <v>3</v>
      </c>
      <c r="DM3" t="s">
        <v>2</v>
      </c>
      <c r="DN3" t="s">
        <v>3</v>
      </c>
      <c r="DO3" t="s">
        <v>2</v>
      </c>
      <c r="DP3" t="s">
        <v>3</v>
      </c>
      <c r="DQ3" t="s">
        <v>2</v>
      </c>
      <c r="DR3" t="s">
        <v>3</v>
      </c>
      <c r="DS3" t="s">
        <v>2</v>
      </c>
      <c r="DT3" t="s">
        <v>3</v>
      </c>
      <c r="DU3" t="s">
        <v>2</v>
      </c>
      <c r="DV3" t="s">
        <v>3</v>
      </c>
      <c r="DW3" t="s">
        <v>2</v>
      </c>
      <c r="DX3" t="s">
        <v>3</v>
      </c>
      <c r="DY3" t="s">
        <v>2</v>
      </c>
      <c r="DZ3" t="s">
        <v>3</v>
      </c>
      <c r="EA3" t="s">
        <v>2</v>
      </c>
      <c r="EB3" t="s">
        <v>3</v>
      </c>
      <c r="EC3" t="s">
        <v>2</v>
      </c>
      <c r="ED3" t="s">
        <v>3</v>
      </c>
      <c r="EE3" t="s">
        <v>2</v>
      </c>
      <c r="EF3" t="s">
        <v>3</v>
      </c>
      <c r="EG3" t="s">
        <v>2</v>
      </c>
      <c r="EH3" t="s">
        <v>3</v>
      </c>
      <c r="EI3" t="s">
        <v>2</v>
      </c>
      <c r="EJ3" t="s">
        <v>3</v>
      </c>
      <c r="EK3" t="s">
        <v>2</v>
      </c>
      <c r="EL3" t="s">
        <v>3</v>
      </c>
    </row>
    <row r="4" spans="1:142" x14ac:dyDescent="0.2">
      <c r="A4" t="s">
        <v>4</v>
      </c>
      <c r="B4" t="s">
        <v>4</v>
      </c>
      <c r="C4" s="19" t="s">
        <v>487</v>
      </c>
      <c r="D4" t="s">
        <v>4</v>
      </c>
      <c r="E4" t="s">
        <v>5</v>
      </c>
      <c r="F4" t="s">
        <v>4</v>
      </c>
      <c r="G4" t="s">
        <v>26</v>
      </c>
      <c r="H4" t="s">
        <v>4</v>
      </c>
      <c r="I4" t="s">
        <v>451</v>
      </c>
      <c r="J4" t="s">
        <v>449</v>
      </c>
      <c r="K4" t="s">
        <v>4</v>
      </c>
      <c r="L4" t="s">
        <v>224</v>
      </c>
      <c r="M4" t="s">
        <v>4</v>
      </c>
      <c r="N4" t="s">
        <v>225</v>
      </c>
      <c r="O4" t="s">
        <v>4</v>
      </c>
      <c r="P4" t="s">
        <v>226</v>
      </c>
      <c r="Q4" t="s">
        <v>4</v>
      </c>
      <c r="R4" t="s">
        <v>227</v>
      </c>
      <c r="S4" t="s">
        <v>4</v>
      </c>
      <c r="T4" t="s">
        <v>228</v>
      </c>
      <c r="U4" t="s">
        <v>4</v>
      </c>
      <c r="V4" t="s">
        <v>229</v>
      </c>
      <c r="W4" t="s">
        <v>4</v>
      </c>
      <c r="X4" t="s">
        <v>230</v>
      </c>
      <c r="Y4" t="s">
        <v>4</v>
      </c>
      <c r="Z4" t="s">
        <v>231</v>
      </c>
      <c r="AA4" t="s">
        <v>4</v>
      </c>
      <c r="AB4" t="s">
        <v>232</v>
      </c>
      <c r="AC4" t="s">
        <v>4</v>
      </c>
      <c r="AD4" t="s">
        <v>233</v>
      </c>
      <c r="AE4" t="s">
        <v>4</v>
      </c>
      <c r="AF4" t="s">
        <v>234</v>
      </c>
      <c r="AG4" t="s">
        <v>4</v>
      </c>
      <c r="AH4" t="s">
        <v>235</v>
      </c>
      <c r="AI4" t="s">
        <v>4</v>
      </c>
      <c r="AJ4" t="s">
        <v>236</v>
      </c>
      <c r="AK4" t="s">
        <v>4</v>
      </c>
      <c r="AL4" t="s">
        <v>237</v>
      </c>
      <c r="AM4" t="s">
        <v>4</v>
      </c>
      <c r="AN4" t="s">
        <v>238</v>
      </c>
      <c r="AO4" t="s">
        <v>4</v>
      </c>
      <c r="AP4" t="s">
        <v>239</v>
      </c>
      <c r="AQ4" t="s">
        <v>4</v>
      </c>
      <c r="AR4" t="s">
        <v>240</v>
      </c>
      <c r="AS4" t="s">
        <v>4</v>
      </c>
      <c r="AT4" t="s">
        <v>241</v>
      </c>
      <c r="AU4" t="s">
        <v>4</v>
      </c>
      <c r="AV4" t="s">
        <v>242</v>
      </c>
      <c r="AW4" t="s">
        <v>4</v>
      </c>
      <c r="AX4" t="s">
        <v>243</v>
      </c>
      <c r="AY4" t="s">
        <v>4</v>
      </c>
      <c r="AZ4" t="s">
        <v>244</v>
      </c>
      <c r="BA4" t="s">
        <v>4</v>
      </c>
      <c r="BB4" t="s">
        <v>245</v>
      </c>
      <c r="BC4" t="s">
        <v>4</v>
      </c>
      <c r="BD4" t="s">
        <v>246</v>
      </c>
      <c r="BE4" t="s">
        <v>4</v>
      </c>
      <c r="BF4" t="s">
        <v>247</v>
      </c>
      <c r="BG4" t="s">
        <v>4</v>
      </c>
      <c r="BH4" t="s">
        <v>248</v>
      </c>
      <c r="BI4" t="s">
        <v>4</v>
      </c>
      <c r="BJ4" t="s">
        <v>249</v>
      </c>
      <c r="BK4" t="s">
        <v>4</v>
      </c>
      <c r="BL4" t="s">
        <v>250</v>
      </c>
      <c r="BM4" t="s">
        <v>4</v>
      </c>
      <c r="BN4" t="s">
        <v>251</v>
      </c>
      <c r="BO4" t="s">
        <v>4</v>
      </c>
      <c r="BP4" t="s">
        <v>252</v>
      </c>
      <c r="BQ4" t="s">
        <v>4</v>
      </c>
      <c r="BR4" t="s">
        <v>253</v>
      </c>
      <c r="BS4" t="s">
        <v>4</v>
      </c>
      <c r="BT4" t="s">
        <v>254</v>
      </c>
      <c r="BU4" t="s">
        <v>4</v>
      </c>
      <c r="BV4" t="s">
        <v>255</v>
      </c>
      <c r="BW4" t="s">
        <v>4</v>
      </c>
      <c r="BX4" t="s">
        <v>256</v>
      </c>
      <c r="BY4" t="s">
        <v>4</v>
      </c>
      <c r="BZ4" t="s">
        <v>257</v>
      </c>
      <c r="CA4" t="s">
        <v>4</v>
      </c>
      <c r="CB4" t="s">
        <v>258</v>
      </c>
      <c r="CC4" t="s">
        <v>4</v>
      </c>
      <c r="CD4" t="s">
        <v>259</v>
      </c>
      <c r="CE4" t="s">
        <v>4</v>
      </c>
      <c r="CF4" t="s">
        <v>260</v>
      </c>
      <c r="CG4" t="s">
        <v>4</v>
      </c>
      <c r="CH4" t="s">
        <v>261</v>
      </c>
      <c r="CI4" t="s">
        <v>4</v>
      </c>
      <c r="CJ4" t="s">
        <v>262</v>
      </c>
      <c r="CK4" t="s">
        <v>4</v>
      </c>
      <c r="CL4" t="s">
        <v>263</v>
      </c>
      <c r="CM4" t="s">
        <v>4</v>
      </c>
      <c r="CN4" t="s">
        <v>264</v>
      </c>
      <c r="CO4" t="s">
        <v>4</v>
      </c>
      <c r="CP4" t="s">
        <v>265</v>
      </c>
      <c r="CQ4" t="s">
        <v>4</v>
      </c>
      <c r="CR4" t="s">
        <v>266</v>
      </c>
      <c r="CS4" t="s">
        <v>4</v>
      </c>
      <c r="CT4" t="s">
        <v>267</v>
      </c>
      <c r="CU4" t="s">
        <v>4</v>
      </c>
      <c r="CV4" t="s">
        <v>268</v>
      </c>
      <c r="CW4" t="s">
        <v>4</v>
      </c>
      <c r="CX4" t="s">
        <v>269</v>
      </c>
      <c r="CY4" t="s">
        <v>4</v>
      </c>
      <c r="CZ4" t="s">
        <v>270</v>
      </c>
      <c r="DA4" t="s">
        <v>4</v>
      </c>
      <c r="DB4" t="s">
        <v>271</v>
      </c>
      <c r="DC4" t="s">
        <v>4</v>
      </c>
      <c r="DD4" t="s">
        <v>272</v>
      </c>
      <c r="DE4" t="s">
        <v>4</v>
      </c>
      <c r="DF4" t="s">
        <v>273</v>
      </c>
      <c r="DG4" t="s">
        <v>4</v>
      </c>
      <c r="DH4" t="s">
        <v>274</v>
      </c>
      <c r="DI4" t="s">
        <v>4</v>
      </c>
      <c r="DJ4" t="s">
        <v>275</v>
      </c>
      <c r="DK4" t="s">
        <v>4</v>
      </c>
      <c r="DL4" t="s">
        <v>276</v>
      </c>
      <c r="DM4" t="s">
        <v>4</v>
      </c>
      <c r="DN4" t="s">
        <v>277</v>
      </c>
      <c r="DO4" t="s">
        <v>4</v>
      </c>
      <c r="DP4" t="s">
        <v>278</v>
      </c>
      <c r="DQ4" t="s">
        <v>4</v>
      </c>
      <c r="DR4" t="s">
        <v>279</v>
      </c>
      <c r="DS4" t="s">
        <v>4</v>
      </c>
      <c r="DT4" t="s">
        <v>280</v>
      </c>
      <c r="DU4" t="s">
        <v>4</v>
      </c>
      <c r="DV4" t="s">
        <v>281</v>
      </c>
      <c r="DW4" t="s">
        <v>4</v>
      </c>
      <c r="DX4" t="s">
        <v>282</v>
      </c>
      <c r="DY4" t="s">
        <v>4</v>
      </c>
      <c r="DZ4" t="s">
        <v>283</v>
      </c>
      <c r="EA4" t="s">
        <v>4</v>
      </c>
      <c r="EB4" t="s">
        <v>284</v>
      </c>
      <c r="EC4" t="s">
        <v>4</v>
      </c>
      <c r="ED4" t="s">
        <v>285</v>
      </c>
      <c r="EE4" t="s">
        <v>4</v>
      </c>
      <c r="EF4" t="s">
        <v>286</v>
      </c>
      <c r="EG4" t="s">
        <v>4</v>
      </c>
      <c r="EH4" t="s">
        <v>287</v>
      </c>
      <c r="EI4" t="s">
        <v>4</v>
      </c>
      <c r="EJ4" t="s">
        <v>288</v>
      </c>
      <c r="EK4" t="s">
        <v>4</v>
      </c>
      <c r="EL4" t="s">
        <v>289</v>
      </c>
    </row>
    <row r="5" spans="1:142" x14ac:dyDescent="0.2">
      <c r="A5" t="s">
        <v>6</v>
      </c>
      <c r="B5" t="s">
        <v>6</v>
      </c>
      <c r="C5" s="19" t="s">
        <v>488</v>
      </c>
      <c r="D5" t="s">
        <v>6</v>
      </c>
      <c r="E5" t="s">
        <v>7</v>
      </c>
      <c r="F5" t="s">
        <v>6</v>
      </c>
      <c r="G5" t="s">
        <v>27</v>
      </c>
      <c r="H5" t="s">
        <v>6</v>
      </c>
      <c r="I5" t="s">
        <v>452</v>
      </c>
      <c r="J5" t="s">
        <v>450</v>
      </c>
      <c r="K5" t="s">
        <v>6</v>
      </c>
      <c r="L5" t="s">
        <v>290</v>
      </c>
      <c r="M5" t="s">
        <v>6</v>
      </c>
      <c r="N5" t="s">
        <v>291</v>
      </c>
      <c r="O5" t="s">
        <v>6</v>
      </c>
      <c r="P5" t="s">
        <v>292</v>
      </c>
      <c r="Q5" t="s">
        <v>6</v>
      </c>
      <c r="R5" t="s">
        <v>293</v>
      </c>
      <c r="S5" t="s">
        <v>6</v>
      </c>
      <c r="T5" t="s">
        <v>294</v>
      </c>
      <c r="U5" t="s">
        <v>6</v>
      </c>
      <c r="V5" t="s">
        <v>295</v>
      </c>
      <c r="W5" t="s">
        <v>6</v>
      </c>
      <c r="X5" t="s">
        <v>296</v>
      </c>
      <c r="Y5" t="s">
        <v>6</v>
      </c>
      <c r="Z5" t="s">
        <v>297</v>
      </c>
      <c r="AA5" t="s">
        <v>6</v>
      </c>
      <c r="AB5" t="s">
        <v>298</v>
      </c>
      <c r="AC5" t="s">
        <v>6</v>
      </c>
      <c r="AD5" t="s">
        <v>299</v>
      </c>
      <c r="AE5" t="s">
        <v>6</v>
      </c>
      <c r="AF5" t="s">
        <v>300</v>
      </c>
      <c r="AG5" t="s">
        <v>6</v>
      </c>
      <c r="AH5" t="s">
        <v>301</v>
      </c>
      <c r="AI5" t="s">
        <v>6</v>
      </c>
      <c r="AJ5" t="s">
        <v>302</v>
      </c>
      <c r="AK5" t="s">
        <v>6</v>
      </c>
      <c r="AL5" t="s">
        <v>303</v>
      </c>
      <c r="AM5" t="s">
        <v>6</v>
      </c>
      <c r="AN5" t="s">
        <v>304</v>
      </c>
      <c r="AO5" t="s">
        <v>6</v>
      </c>
      <c r="AP5" t="s">
        <v>305</v>
      </c>
      <c r="AQ5" t="s">
        <v>6</v>
      </c>
      <c r="AR5" t="s">
        <v>306</v>
      </c>
      <c r="AS5" t="s">
        <v>6</v>
      </c>
      <c r="AT5" t="s">
        <v>307</v>
      </c>
      <c r="AU5" t="s">
        <v>6</v>
      </c>
      <c r="AV5" t="s">
        <v>308</v>
      </c>
      <c r="AW5" t="s">
        <v>6</v>
      </c>
      <c r="AX5" t="s">
        <v>309</v>
      </c>
      <c r="AY5" t="s">
        <v>6</v>
      </c>
      <c r="AZ5" t="s">
        <v>310</v>
      </c>
      <c r="BA5" t="s">
        <v>6</v>
      </c>
      <c r="BB5" t="s">
        <v>311</v>
      </c>
      <c r="BC5" t="s">
        <v>6</v>
      </c>
      <c r="BD5" t="s">
        <v>312</v>
      </c>
      <c r="BE5" t="s">
        <v>6</v>
      </c>
      <c r="BF5" t="s">
        <v>313</v>
      </c>
      <c r="BG5" t="s">
        <v>6</v>
      </c>
      <c r="BH5" t="s">
        <v>314</v>
      </c>
      <c r="BI5" t="s">
        <v>6</v>
      </c>
      <c r="BJ5" t="s">
        <v>315</v>
      </c>
      <c r="BK5" t="s">
        <v>6</v>
      </c>
      <c r="BL5" t="s">
        <v>316</v>
      </c>
      <c r="BM5" t="s">
        <v>6</v>
      </c>
      <c r="BN5" t="s">
        <v>317</v>
      </c>
      <c r="BO5" t="s">
        <v>6</v>
      </c>
      <c r="BP5" t="s">
        <v>318</v>
      </c>
      <c r="BQ5" t="s">
        <v>6</v>
      </c>
      <c r="BR5" t="s">
        <v>319</v>
      </c>
      <c r="BS5" t="s">
        <v>6</v>
      </c>
      <c r="BT5" t="s">
        <v>320</v>
      </c>
      <c r="BU5" t="s">
        <v>6</v>
      </c>
      <c r="BV5" t="s">
        <v>321</v>
      </c>
      <c r="BW5" t="s">
        <v>6</v>
      </c>
      <c r="BX5" t="s">
        <v>322</v>
      </c>
      <c r="BY5" t="s">
        <v>6</v>
      </c>
      <c r="BZ5" t="s">
        <v>323</v>
      </c>
      <c r="CA5" t="s">
        <v>6</v>
      </c>
      <c r="CB5" t="s">
        <v>324</v>
      </c>
      <c r="CC5" t="s">
        <v>6</v>
      </c>
      <c r="CD5" t="s">
        <v>325</v>
      </c>
      <c r="CE5" t="s">
        <v>6</v>
      </c>
      <c r="CF5" t="s">
        <v>326</v>
      </c>
      <c r="CG5" t="s">
        <v>6</v>
      </c>
      <c r="CH5" t="s">
        <v>327</v>
      </c>
      <c r="CI5" t="s">
        <v>6</v>
      </c>
      <c r="CJ5" t="s">
        <v>328</v>
      </c>
      <c r="CK5" t="s">
        <v>6</v>
      </c>
      <c r="CL5" t="s">
        <v>329</v>
      </c>
      <c r="CM5" t="s">
        <v>6</v>
      </c>
      <c r="CN5" t="s">
        <v>330</v>
      </c>
      <c r="CO5" t="s">
        <v>6</v>
      </c>
      <c r="CP5" t="s">
        <v>331</v>
      </c>
      <c r="CQ5" t="s">
        <v>6</v>
      </c>
      <c r="CR5" t="s">
        <v>332</v>
      </c>
      <c r="CS5" t="s">
        <v>6</v>
      </c>
      <c r="CT5" t="s">
        <v>333</v>
      </c>
      <c r="CU5" t="s">
        <v>6</v>
      </c>
      <c r="CV5" t="s">
        <v>334</v>
      </c>
      <c r="CW5" t="s">
        <v>6</v>
      </c>
      <c r="CX5" t="s">
        <v>335</v>
      </c>
      <c r="CY5" t="s">
        <v>6</v>
      </c>
      <c r="CZ5" t="s">
        <v>336</v>
      </c>
      <c r="DA5" t="s">
        <v>6</v>
      </c>
      <c r="DB5" t="s">
        <v>337</v>
      </c>
      <c r="DC5" t="s">
        <v>6</v>
      </c>
      <c r="DD5" t="s">
        <v>338</v>
      </c>
      <c r="DE5" t="s">
        <v>6</v>
      </c>
      <c r="DF5" t="s">
        <v>339</v>
      </c>
      <c r="DG5" t="s">
        <v>6</v>
      </c>
      <c r="DH5" t="s">
        <v>340</v>
      </c>
      <c r="DI5" t="s">
        <v>6</v>
      </c>
      <c r="DJ5" t="s">
        <v>341</v>
      </c>
      <c r="DK5" t="s">
        <v>6</v>
      </c>
      <c r="DL5" t="s">
        <v>342</v>
      </c>
      <c r="DM5" t="s">
        <v>6</v>
      </c>
      <c r="DN5" t="s">
        <v>343</v>
      </c>
      <c r="DO5" t="s">
        <v>6</v>
      </c>
      <c r="DP5" t="s">
        <v>344</v>
      </c>
      <c r="DQ5" t="s">
        <v>6</v>
      </c>
      <c r="DR5" t="s">
        <v>345</v>
      </c>
      <c r="DS5" t="s">
        <v>6</v>
      </c>
      <c r="DT5" t="s">
        <v>346</v>
      </c>
      <c r="DU5" t="s">
        <v>6</v>
      </c>
      <c r="DV5" t="s">
        <v>347</v>
      </c>
      <c r="DW5" t="s">
        <v>6</v>
      </c>
      <c r="DX5" t="s">
        <v>348</v>
      </c>
      <c r="DY5" t="s">
        <v>6</v>
      </c>
      <c r="DZ5" t="s">
        <v>349</v>
      </c>
      <c r="EA5" t="s">
        <v>6</v>
      </c>
      <c r="EB5" t="s">
        <v>350</v>
      </c>
      <c r="EC5" t="s">
        <v>6</v>
      </c>
      <c r="ED5" t="s">
        <v>351</v>
      </c>
      <c r="EE5" t="s">
        <v>6</v>
      </c>
      <c r="EF5" t="s">
        <v>352</v>
      </c>
      <c r="EG5" t="s">
        <v>6</v>
      </c>
      <c r="EH5" t="s">
        <v>353</v>
      </c>
      <c r="EI5" t="s">
        <v>6</v>
      </c>
      <c r="EJ5" t="s">
        <v>354</v>
      </c>
      <c r="EK5" t="s">
        <v>6</v>
      </c>
      <c r="EL5" t="s">
        <v>355</v>
      </c>
    </row>
    <row r="6" spans="1:142" x14ac:dyDescent="0.2">
      <c r="A6" t="s">
        <v>8</v>
      </c>
      <c r="B6" t="s">
        <v>8</v>
      </c>
      <c r="C6" s="19" t="s">
        <v>9</v>
      </c>
      <c r="D6" t="s">
        <v>8</v>
      </c>
      <c r="E6" t="s">
        <v>9</v>
      </c>
      <c r="F6" t="s">
        <v>8</v>
      </c>
      <c r="G6" t="s">
        <v>9</v>
      </c>
      <c r="H6" t="s">
        <v>8</v>
      </c>
      <c r="I6" t="s">
        <v>9</v>
      </c>
      <c r="J6" t="s">
        <v>9</v>
      </c>
      <c r="K6" t="s">
        <v>8</v>
      </c>
      <c r="L6" t="s">
        <v>9</v>
      </c>
      <c r="M6" t="s">
        <v>8</v>
      </c>
      <c r="N6" t="s">
        <v>9</v>
      </c>
      <c r="O6" t="s">
        <v>8</v>
      </c>
      <c r="P6" t="s">
        <v>9</v>
      </c>
      <c r="Q6" t="s">
        <v>8</v>
      </c>
      <c r="R6" t="s">
        <v>9</v>
      </c>
      <c r="S6" t="s">
        <v>8</v>
      </c>
      <c r="T6" t="s">
        <v>9</v>
      </c>
      <c r="U6" t="s">
        <v>8</v>
      </c>
      <c r="V6" t="s">
        <v>9</v>
      </c>
      <c r="W6" t="s">
        <v>8</v>
      </c>
      <c r="X6" t="s">
        <v>9</v>
      </c>
      <c r="Y6" t="s">
        <v>8</v>
      </c>
      <c r="Z6" t="s">
        <v>9</v>
      </c>
      <c r="AA6" t="s">
        <v>8</v>
      </c>
      <c r="AB6" t="s">
        <v>9</v>
      </c>
      <c r="AC6" t="s">
        <v>8</v>
      </c>
      <c r="AD6" t="s">
        <v>9</v>
      </c>
      <c r="AE6" t="s">
        <v>8</v>
      </c>
      <c r="AF6" t="s">
        <v>9</v>
      </c>
      <c r="AG6" t="s">
        <v>8</v>
      </c>
      <c r="AH6" t="s">
        <v>9</v>
      </c>
      <c r="AI6" t="s">
        <v>8</v>
      </c>
      <c r="AJ6" t="s">
        <v>9</v>
      </c>
      <c r="AK6" t="s">
        <v>8</v>
      </c>
      <c r="AL6" t="s">
        <v>9</v>
      </c>
      <c r="AM6" t="s">
        <v>8</v>
      </c>
      <c r="AN6" t="s">
        <v>9</v>
      </c>
      <c r="AO6" t="s">
        <v>8</v>
      </c>
      <c r="AP6" t="s">
        <v>9</v>
      </c>
      <c r="AQ6" t="s">
        <v>8</v>
      </c>
      <c r="AR6" t="s">
        <v>9</v>
      </c>
      <c r="AS6" t="s">
        <v>8</v>
      </c>
      <c r="AT6" t="s">
        <v>9</v>
      </c>
      <c r="AU6" t="s">
        <v>8</v>
      </c>
      <c r="AV6" t="s">
        <v>9</v>
      </c>
      <c r="AW6" t="s">
        <v>8</v>
      </c>
      <c r="AX6" t="s">
        <v>9</v>
      </c>
      <c r="AY6" t="s">
        <v>8</v>
      </c>
      <c r="AZ6" t="s">
        <v>9</v>
      </c>
      <c r="BA6" t="s">
        <v>8</v>
      </c>
      <c r="BB6" t="s">
        <v>9</v>
      </c>
      <c r="BC6" t="s">
        <v>8</v>
      </c>
      <c r="BD6" t="s">
        <v>9</v>
      </c>
      <c r="BE6" t="s">
        <v>8</v>
      </c>
      <c r="BF6" t="s">
        <v>9</v>
      </c>
      <c r="BG6" t="s">
        <v>8</v>
      </c>
      <c r="BH6" t="s">
        <v>9</v>
      </c>
      <c r="BI6" t="s">
        <v>8</v>
      </c>
      <c r="BJ6" t="s">
        <v>9</v>
      </c>
      <c r="BK6" t="s">
        <v>8</v>
      </c>
      <c r="BL6" t="s">
        <v>9</v>
      </c>
      <c r="BM6" t="s">
        <v>8</v>
      </c>
      <c r="BN6" t="s">
        <v>9</v>
      </c>
      <c r="BO6" t="s">
        <v>8</v>
      </c>
      <c r="BP6" t="s">
        <v>9</v>
      </c>
      <c r="BQ6" t="s">
        <v>8</v>
      </c>
      <c r="BR6" t="s">
        <v>9</v>
      </c>
      <c r="BS6" t="s">
        <v>8</v>
      </c>
      <c r="BT6" t="s">
        <v>9</v>
      </c>
      <c r="BU6" t="s">
        <v>8</v>
      </c>
      <c r="BV6" t="s">
        <v>9</v>
      </c>
      <c r="BW6" t="s">
        <v>8</v>
      </c>
      <c r="BX6" t="s">
        <v>9</v>
      </c>
      <c r="BY6" t="s">
        <v>8</v>
      </c>
      <c r="BZ6" t="s">
        <v>9</v>
      </c>
      <c r="CA6" t="s">
        <v>8</v>
      </c>
      <c r="CB6" t="s">
        <v>9</v>
      </c>
      <c r="CC6" t="s">
        <v>8</v>
      </c>
      <c r="CD6" t="s">
        <v>9</v>
      </c>
      <c r="CE6" t="s">
        <v>8</v>
      </c>
      <c r="CF6" t="s">
        <v>9</v>
      </c>
      <c r="CG6" t="s">
        <v>8</v>
      </c>
      <c r="CH6" t="s">
        <v>9</v>
      </c>
      <c r="CI6" t="s">
        <v>8</v>
      </c>
      <c r="CJ6" t="s">
        <v>9</v>
      </c>
      <c r="CK6" t="s">
        <v>8</v>
      </c>
      <c r="CL6" t="s">
        <v>9</v>
      </c>
      <c r="CM6" t="s">
        <v>8</v>
      </c>
      <c r="CN6" t="s">
        <v>9</v>
      </c>
      <c r="CO6" t="s">
        <v>8</v>
      </c>
      <c r="CP6" t="s">
        <v>9</v>
      </c>
      <c r="CQ6" t="s">
        <v>8</v>
      </c>
      <c r="CR6" t="s">
        <v>9</v>
      </c>
      <c r="CS6" t="s">
        <v>8</v>
      </c>
      <c r="CT6" t="s">
        <v>9</v>
      </c>
      <c r="CU6" t="s">
        <v>8</v>
      </c>
      <c r="CV6" t="s">
        <v>9</v>
      </c>
      <c r="CW6" t="s">
        <v>8</v>
      </c>
      <c r="CX6" t="s">
        <v>9</v>
      </c>
      <c r="CY6" t="s">
        <v>8</v>
      </c>
      <c r="CZ6" t="s">
        <v>9</v>
      </c>
      <c r="DA6" t="s">
        <v>8</v>
      </c>
      <c r="DB6" t="s">
        <v>9</v>
      </c>
      <c r="DC6" t="s">
        <v>8</v>
      </c>
      <c r="DD6" t="s">
        <v>9</v>
      </c>
      <c r="DE6" t="s">
        <v>8</v>
      </c>
      <c r="DF6" t="s">
        <v>9</v>
      </c>
      <c r="DG6" t="s">
        <v>8</v>
      </c>
      <c r="DH6" t="s">
        <v>9</v>
      </c>
      <c r="DI6" t="s">
        <v>8</v>
      </c>
      <c r="DJ6" t="s">
        <v>9</v>
      </c>
      <c r="DK6" t="s">
        <v>8</v>
      </c>
      <c r="DL6" t="s">
        <v>9</v>
      </c>
      <c r="DM6" t="s">
        <v>8</v>
      </c>
      <c r="DN6" t="s">
        <v>9</v>
      </c>
      <c r="DO6" t="s">
        <v>8</v>
      </c>
      <c r="DP6" t="s">
        <v>9</v>
      </c>
      <c r="DQ6" t="s">
        <v>8</v>
      </c>
      <c r="DR6" t="s">
        <v>9</v>
      </c>
      <c r="DS6" t="s">
        <v>8</v>
      </c>
      <c r="DT6" t="s">
        <v>9</v>
      </c>
      <c r="DU6" t="s">
        <v>8</v>
      </c>
      <c r="DV6" t="s">
        <v>9</v>
      </c>
      <c r="DW6" t="s">
        <v>8</v>
      </c>
      <c r="DX6" t="s">
        <v>9</v>
      </c>
      <c r="DY6" t="s">
        <v>8</v>
      </c>
      <c r="DZ6" t="s">
        <v>9</v>
      </c>
      <c r="EA6" t="s">
        <v>8</v>
      </c>
      <c r="EB6" t="s">
        <v>9</v>
      </c>
      <c r="EC6" t="s">
        <v>8</v>
      </c>
      <c r="ED6" t="s">
        <v>9</v>
      </c>
      <c r="EE6" t="s">
        <v>8</v>
      </c>
      <c r="EF6" t="s">
        <v>9</v>
      </c>
      <c r="EG6" t="s">
        <v>8</v>
      </c>
      <c r="EH6" t="s">
        <v>9</v>
      </c>
      <c r="EI6" t="s">
        <v>8</v>
      </c>
      <c r="EJ6" t="s">
        <v>9</v>
      </c>
      <c r="EK6" t="s">
        <v>8</v>
      </c>
      <c r="EL6" t="s">
        <v>9</v>
      </c>
    </row>
    <row r="7" spans="1:142" x14ac:dyDescent="0.2">
      <c r="A7" s="1">
        <v>36526</v>
      </c>
      <c r="B7" s="2">
        <v>36526</v>
      </c>
      <c r="C7" s="19">
        <v>6.25</v>
      </c>
      <c r="D7" s="1">
        <v>36526</v>
      </c>
      <c r="E7">
        <v>2.3290000000000002</v>
      </c>
      <c r="F7" t="s">
        <v>28</v>
      </c>
      <c r="G7">
        <v>25.6</v>
      </c>
      <c r="H7" t="s">
        <v>28</v>
      </c>
      <c r="I7" s="18">
        <v>1455.22</v>
      </c>
      <c r="J7" s="15">
        <v>24.21</v>
      </c>
      <c r="K7" s="2">
        <v>36526</v>
      </c>
      <c r="L7" s="14">
        <v>16.343699999999998</v>
      </c>
      <c r="M7" s="2">
        <v>36526</v>
      </c>
      <c r="N7">
        <v>14.7727</v>
      </c>
      <c r="O7" s="2">
        <v>36526</v>
      </c>
      <c r="P7">
        <v>1.2343999999999999</v>
      </c>
      <c r="Q7" s="2">
        <v>36526</v>
      </c>
      <c r="R7">
        <v>13.9375</v>
      </c>
      <c r="S7" s="2">
        <v>36526</v>
      </c>
      <c r="T7">
        <v>2.1282000000000001</v>
      </c>
      <c r="U7" s="2">
        <v>36526</v>
      </c>
      <c r="V7">
        <v>20.25</v>
      </c>
      <c r="W7" s="2">
        <v>36526</v>
      </c>
      <c r="X7">
        <v>9.375</v>
      </c>
      <c r="Y7" s="2">
        <v>36526</v>
      </c>
      <c r="Z7">
        <v>41.8125</v>
      </c>
      <c r="AA7" s="2">
        <v>36526</v>
      </c>
      <c r="AB7">
        <v>11.5</v>
      </c>
      <c r="AC7" s="2">
        <v>36526</v>
      </c>
      <c r="AD7">
        <v>2.6875</v>
      </c>
      <c r="AE7" s="2">
        <v>36526</v>
      </c>
      <c r="AF7">
        <v>17.2713</v>
      </c>
      <c r="AG7" s="2">
        <v>36526</v>
      </c>
      <c r="AH7">
        <v>10</v>
      </c>
      <c r="AI7" s="2">
        <v>36526</v>
      </c>
      <c r="AJ7">
        <v>1.0156000000000001</v>
      </c>
      <c r="AK7" s="2">
        <v>36526</v>
      </c>
      <c r="AL7">
        <v>16.1875</v>
      </c>
      <c r="AM7" s="2">
        <v>36526</v>
      </c>
      <c r="AN7">
        <v>11</v>
      </c>
      <c r="AO7" s="2">
        <v>36526</v>
      </c>
      <c r="AP7">
        <v>17.656199999999998</v>
      </c>
      <c r="AQ7" s="2">
        <v>36526</v>
      </c>
      <c r="AR7">
        <v>21.324999999999999</v>
      </c>
      <c r="AS7" s="2">
        <v>36526</v>
      </c>
      <c r="AT7">
        <v>21.4375</v>
      </c>
      <c r="AU7" s="2">
        <v>36526</v>
      </c>
      <c r="AV7">
        <v>3.875</v>
      </c>
      <c r="AW7" s="2">
        <v>36526</v>
      </c>
      <c r="AX7">
        <v>39.093800000000002</v>
      </c>
      <c r="AY7" s="2">
        <v>36526</v>
      </c>
      <c r="AZ7">
        <v>2.75</v>
      </c>
      <c r="BA7" s="2">
        <v>36526</v>
      </c>
      <c r="BB7">
        <v>19.156199999999998</v>
      </c>
      <c r="BC7" s="2">
        <v>36526</v>
      </c>
      <c r="BD7">
        <v>7.5505000000000004</v>
      </c>
      <c r="BE7" s="2">
        <v>36526</v>
      </c>
      <c r="BF7">
        <v>18.166699999999999</v>
      </c>
      <c r="BG7" s="2">
        <v>36526</v>
      </c>
      <c r="BH7">
        <v>8.0625</v>
      </c>
      <c r="BI7" s="2">
        <v>36526</v>
      </c>
      <c r="BJ7">
        <v>7.3605999999999998</v>
      </c>
      <c r="BK7" s="2">
        <v>36526</v>
      </c>
      <c r="BL7">
        <v>14.6875</v>
      </c>
      <c r="BM7" s="2">
        <v>36526</v>
      </c>
      <c r="BN7">
        <v>12.3125</v>
      </c>
      <c r="BO7" s="2">
        <v>36526</v>
      </c>
      <c r="BP7">
        <v>13.3233</v>
      </c>
      <c r="BQ7" s="2">
        <v>36526</v>
      </c>
      <c r="BR7">
        <v>5.0625</v>
      </c>
      <c r="BS7" s="2">
        <v>36526</v>
      </c>
      <c r="BT7">
        <v>9.9862000000000002</v>
      </c>
      <c r="BU7" s="2">
        <v>36526</v>
      </c>
      <c r="BV7">
        <v>9.3125</v>
      </c>
      <c r="BW7" s="2">
        <v>36526</v>
      </c>
      <c r="BX7">
        <v>0.89059999999999995</v>
      </c>
      <c r="BY7" s="2">
        <v>36526</v>
      </c>
      <c r="BZ7">
        <v>5.5</v>
      </c>
      <c r="CA7" s="2">
        <v>36526</v>
      </c>
      <c r="CB7">
        <v>1.4375</v>
      </c>
      <c r="CC7" s="2">
        <v>36526</v>
      </c>
      <c r="CD7">
        <v>8.4375</v>
      </c>
      <c r="CE7" s="2">
        <v>36526</v>
      </c>
      <c r="CF7">
        <v>6.625</v>
      </c>
      <c r="CG7" s="2">
        <v>36526</v>
      </c>
      <c r="CH7">
        <v>1.875</v>
      </c>
      <c r="CI7" s="2">
        <v>36526</v>
      </c>
      <c r="CJ7">
        <v>13.625</v>
      </c>
      <c r="CK7" s="2">
        <v>36526</v>
      </c>
      <c r="CL7">
        <v>10.125</v>
      </c>
      <c r="CM7" s="2">
        <v>36526</v>
      </c>
      <c r="CN7">
        <v>27.5625</v>
      </c>
      <c r="CO7" s="2">
        <v>36526</v>
      </c>
      <c r="CP7">
        <v>5.875</v>
      </c>
      <c r="CQ7" s="2">
        <v>36526</v>
      </c>
      <c r="CR7">
        <v>34</v>
      </c>
      <c r="CS7" s="2">
        <v>36526</v>
      </c>
      <c r="CT7">
        <v>2.5625</v>
      </c>
      <c r="CU7" s="2">
        <v>36526</v>
      </c>
      <c r="CV7">
        <v>10.25</v>
      </c>
      <c r="CW7" s="2">
        <v>36526</v>
      </c>
      <c r="CX7">
        <v>32.625</v>
      </c>
      <c r="CY7" s="2">
        <v>36526</v>
      </c>
      <c r="CZ7">
        <v>5.9547999999999996</v>
      </c>
      <c r="DA7" s="2">
        <v>36526</v>
      </c>
      <c r="DB7">
        <v>23.2666</v>
      </c>
      <c r="DC7" s="2">
        <v>36526</v>
      </c>
      <c r="DD7">
        <v>9.2187999999999999</v>
      </c>
      <c r="DE7" s="2">
        <v>36526</v>
      </c>
      <c r="DF7">
        <v>8.4375</v>
      </c>
      <c r="DG7" s="2">
        <v>36526</v>
      </c>
      <c r="DH7">
        <v>8.3905999999999992</v>
      </c>
      <c r="DI7" s="2">
        <v>36526</v>
      </c>
      <c r="DJ7">
        <v>12.0009</v>
      </c>
      <c r="DK7" s="2">
        <v>36526</v>
      </c>
      <c r="DL7">
        <v>3.125</v>
      </c>
      <c r="DM7" s="2">
        <v>36526</v>
      </c>
      <c r="DN7">
        <v>19.875</v>
      </c>
      <c r="DO7" s="2">
        <v>36526</v>
      </c>
      <c r="DP7">
        <v>3.4843999999999999</v>
      </c>
      <c r="DQ7" s="2">
        <v>36526</v>
      </c>
      <c r="DR7">
        <v>7.25</v>
      </c>
      <c r="DS7" s="2">
        <v>36526</v>
      </c>
      <c r="DT7">
        <v>5.125</v>
      </c>
      <c r="DU7" s="2">
        <v>36526</v>
      </c>
      <c r="DV7">
        <v>0.56069999999999998</v>
      </c>
      <c r="DW7" s="2">
        <v>36526</v>
      </c>
      <c r="DX7">
        <v>25.6875</v>
      </c>
      <c r="DY7" s="2">
        <v>36526</v>
      </c>
      <c r="DZ7">
        <v>71.25</v>
      </c>
      <c r="EA7" s="2">
        <v>36526</v>
      </c>
      <c r="EB7">
        <v>6.375</v>
      </c>
      <c r="EC7" s="2">
        <v>36526</v>
      </c>
      <c r="ED7">
        <v>0.625</v>
      </c>
      <c r="EE7" s="2">
        <v>36526</v>
      </c>
      <c r="EF7">
        <v>34.929000000000002</v>
      </c>
      <c r="EG7" s="2">
        <v>36526</v>
      </c>
      <c r="EH7">
        <v>28.9375</v>
      </c>
      <c r="EI7" s="2">
        <v>36526</v>
      </c>
      <c r="EJ7">
        <v>6.5900999999999996</v>
      </c>
      <c r="EK7" s="2">
        <v>36526</v>
      </c>
      <c r="EL7">
        <v>14.75</v>
      </c>
    </row>
    <row r="8" spans="1:142" x14ac:dyDescent="0.2">
      <c r="A8" s="1">
        <v>36557</v>
      </c>
      <c r="B8" s="2">
        <v>36557</v>
      </c>
      <c r="C8" s="19">
        <v>6.2720000000000002</v>
      </c>
      <c r="D8" s="1">
        <v>36557</v>
      </c>
      <c r="E8">
        <v>2.6589999999999998</v>
      </c>
      <c r="F8" t="s">
        <v>29</v>
      </c>
      <c r="G8">
        <v>28.23</v>
      </c>
      <c r="H8" t="s">
        <v>29</v>
      </c>
      <c r="I8" s="18">
        <v>1409.28</v>
      </c>
      <c r="J8" s="18">
        <v>23.45</v>
      </c>
      <c r="K8" s="2">
        <v>36557</v>
      </c>
      <c r="L8" s="14">
        <v>17.125</v>
      </c>
      <c r="M8" s="2">
        <v>36557</v>
      </c>
      <c r="N8">
        <v>16.423200000000001</v>
      </c>
      <c r="O8" s="2">
        <v>36557</v>
      </c>
      <c r="P8">
        <v>1.276</v>
      </c>
      <c r="Q8" s="2">
        <v>36557</v>
      </c>
      <c r="R8">
        <v>12.25</v>
      </c>
      <c r="S8" s="2">
        <v>36557</v>
      </c>
      <c r="T8">
        <v>2.4828999999999999</v>
      </c>
      <c r="U8" s="2">
        <v>36557</v>
      </c>
      <c r="V8">
        <v>24.125</v>
      </c>
      <c r="W8" s="2">
        <v>36557</v>
      </c>
      <c r="X8">
        <v>9.125</v>
      </c>
      <c r="Y8" s="2">
        <v>36557</v>
      </c>
      <c r="Z8">
        <v>41.593699999999998</v>
      </c>
      <c r="AA8" s="2">
        <v>36557</v>
      </c>
      <c r="AB8">
        <v>11.875</v>
      </c>
      <c r="AC8" s="2">
        <v>36557</v>
      </c>
      <c r="AD8">
        <v>3.3125</v>
      </c>
      <c r="AE8" s="2">
        <v>36557</v>
      </c>
      <c r="AF8">
        <v>15.5085</v>
      </c>
      <c r="AG8" s="2">
        <v>36557</v>
      </c>
      <c r="AH8">
        <v>11.125</v>
      </c>
      <c r="AI8" s="2">
        <v>36557</v>
      </c>
      <c r="AJ8">
        <v>1</v>
      </c>
      <c r="AK8" s="2">
        <v>36557</v>
      </c>
      <c r="AL8">
        <v>18.031199999999998</v>
      </c>
      <c r="AM8" s="2">
        <v>36557</v>
      </c>
      <c r="AN8">
        <v>11.25</v>
      </c>
      <c r="AO8" s="2">
        <v>36557</v>
      </c>
      <c r="AP8">
        <v>18.75</v>
      </c>
      <c r="AQ8" s="2">
        <v>36557</v>
      </c>
      <c r="AR8">
        <v>18.875</v>
      </c>
      <c r="AS8" s="2">
        <v>36557</v>
      </c>
      <c r="AT8">
        <v>23.3125</v>
      </c>
      <c r="AU8" s="2">
        <v>36557</v>
      </c>
      <c r="AV8">
        <v>4</v>
      </c>
      <c r="AW8" s="2">
        <v>36557</v>
      </c>
      <c r="AX8">
        <v>41.593800000000002</v>
      </c>
      <c r="AY8" s="2">
        <v>36557</v>
      </c>
      <c r="AZ8">
        <v>5.375</v>
      </c>
      <c r="BA8" s="2">
        <v>36557</v>
      </c>
      <c r="BB8">
        <v>18.1875</v>
      </c>
      <c r="BC8" s="2">
        <v>36557</v>
      </c>
      <c r="BD8">
        <v>8.7860999999999994</v>
      </c>
      <c r="BE8" s="2">
        <v>36557</v>
      </c>
      <c r="BF8">
        <v>17.604199999999999</v>
      </c>
      <c r="BG8" s="2">
        <v>36557</v>
      </c>
      <c r="BH8">
        <v>8.625</v>
      </c>
      <c r="BI8" s="2">
        <v>36557</v>
      </c>
      <c r="BJ8">
        <v>7.4934000000000003</v>
      </c>
      <c r="BK8" s="2">
        <v>36557</v>
      </c>
      <c r="BL8">
        <v>15.5</v>
      </c>
      <c r="BM8" s="2">
        <v>36557</v>
      </c>
      <c r="BN8">
        <v>14.3125</v>
      </c>
      <c r="BO8" s="2">
        <v>36557</v>
      </c>
      <c r="BP8">
        <v>13.3506</v>
      </c>
      <c r="BQ8" s="2">
        <v>36557</v>
      </c>
      <c r="BR8">
        <v>5.3281000000000001</v>
      </c>
      <c r="BS8" s="2">
        <v>36557</v>
      </c>
      <c r="BT8">
        <v>9.5063999999999993</v>
      </c>
      <c r="BU8" s="2">
        <v>36557</v>
      </c>
      <c r="BV8">
        <v>9.9687000000000001</v>
      </c>
      <c r="BW8" s="2">
        <v>36557</v>
      </c>
      <c r="BX8">
        <v>0.9375</v>
      </c>
      <c r="BY8" s="2">
        <v>36557</v>
      </c>
      <c r="BZ8">
        <v>5</v>
      </c>
      <c r="CA8" s="2">
        <v>36557</v>
      </c>
      <c r="CB8">
        <v>1.875</v>
      </c>
      <c r="CC8" s="2">
        <v>36557</v>
      </c>
      <c r="CD8">
        <v>8.9375</v>
      </c>
      <c r="CE8" s="2">
        <v>36557</v>
      </c>
      <c r="CF8">
        <v>7.25</v>
      </c>
      <c r="CG8" s="2">
        <v>36557</v>
      </c>
      <c r="CH8">
        <v>1.875</v>
      </c>
      <c r="CI8" s="2">
        <v>36557</v>
      </c>
      <c r="CJ8">
        <v>14.3125</v>
      </c>
      <c r="CK8" s="2">
        <v>36557</v>
      </c>
      <c r="CL8">
        <v>10</v>
      </c>
      <c r="CM8" s="2">
        <v>36557</v>
      </c>
      <c r="CN8">
        <v>31.968699999999998</v>
      </c>
      <c r="CO8" s="2">
        <v>36557</v>
      </c>
      <c r="CP8">
        <v>6.8437000000000001</v>
      </c>
      <c r="CQ8" s="2">
        <v>36557</v>
      </c>
      <c r="CR8">
        <v>36.625</v>
      </c>
      <c r="CS8" s="2">
        <v>36557</v>
      </c>
      <c r="CT8">
        <v>2.7265999999999999</v>
      </c>
      <c r="CU8" s="2">
        <v>36557</v>
      </c>
      <c r="CV8">
        <v>10.875</v>
      </c>
      <c r="CW8" s="2">
        <v>36557</v>
      </c>
      <c r="CX8">
        <v>29.3125</v>
      </c>
      <c r="CY8" s="2">
        <v>36557</v>
      </c>
      <c r="CZ8">
        <v>6.5843999999999996</v>
      </c>
      <c r="DA8" s="2">
        <v>36557</v>
      </c>
      <c r="DB8">
        <v>28.520299999999999</v>
      </c>
      <c r="DC8" s="2">
        <v>36557</v>
      </c>
      <c r="DD8">
        <v>10.6875</v>
      </c>
      <c r="DE8" s="2">
        <v>36557</v>
      </c>
      <c r="DF8">
        <v>8.5625</v>
      </c>
      <c r="DG8" s="2">
        <v>36557</v>
      </c>
      <c r="DH8">
        <v>8.6405999999999992</v>
      </c>
      <c r="DI8" s="2">
        <v>36557</v>
      </c>
      <c r="DJ8">
        <v>12.365</v>
      </c>
      <c r="DK8" s="2">
        <v>36557</v>
      </c>
      <c r="DL8">
        <v>3.6875</v>
      </c>
      <c r="DM8" s="2">
        <v>36557</v>
      </c>
      <c r="DN8">
        <v>22.6875</v>
      </c>
      <c r="DO8" s="2">
        <v>36557</v>
      </c>
      <c r="DP8">
        <v>4.2343999999999999</v>
      </c>
      <c r="DQ8" s="2">
        <v>36557</v>
      </c>
      <c r="DR8">
        <v>7.4375</v>
      </c>
      <c r="DS8" s="2">
        <v>36557</v>
      </c>
      <c r="DT8">
        <v>9.3125</v>
      </c>
      <c r="DU8" s="2">
        <v>36557</v>
      </c>
      <c r="DV8">
        <v>0.8538</v>
      </c>
      <c r="DW8" s="2">
        <v>36557</v>
      </c>
      <c r="DX8">
        <v>27.5</v>
      </c>
      <c r="DY8" s="2">
        <v>36557</v>
      </c>
      <c r="DZ8">
        <v>90</v>
      </c>
      <c r="EA8" s="2">
        <v>36557</v>
      </c>
      <c r="EB8">
        <v>7.0625</v>
      </c>
      <c r="EC8" s="2">
        <v>36557</v>
      </c>
      <c r="ED8">
        <v>0.57809999999999995</v>
      </c>
      <c r="EE8" s="2">
        <v>36557</v>
      </c>
      <c r="EF8">
        <v>35.860399999999998</v>
      </c>
      <c r="EG8" s="2">
        <v>36557</v>
      </c>
      <c r="EH8">
        <v>28.75</v>
      </c>
      <c r="EI8" s="2">
        <v>36557</v>
      </c>
      <c r="EJ8">
        <v>8.6179000000000006</v>
      </c>
      <c r="EK8" s="2">
        <v>36557</v>
      </c>
      <c r="EL8">
        <v>16.75</v>
      </c>
    </row>
    <row r="9" spans="1:142" x14ac:dyDescent="0.2">
      <c r="A9" s="1">
        <v>36586</v>
      </c>
      <c r="B9" s="2">
        <v>36586</v>
      </c>
      <c r="C9" s="19">
        <v>6.4459999999999997</v>
      </c>
      <c r="D9" s="1">
        <v>36586</v>
      </c>
      <c r="E9">
        <v>2.8250000000000002</v>
      </c>
      <c r="F9" t="s">
        <v>30</v>
      </c>
      <c r="G9">
        <v>31.78</v>
      </c>
      <c r="H9" t="s">
        <v>30</v>
      </c>
      <c r="I9" s="18">
        <v>1379.19</v>
      </c>
      <c r="J9" s="18">
        <v>21.64</v>
      </c>
      <c r="K9" s="2">
        <v>36586</v>
      </c>
      <c r="L9" s="14">
        <v>15.3437</v>
      </c>
      <c r="M9" s="2">
        <v>36586</v>
      </c>
      <c r="N9">
        <v>15.5303</v>
      </c>
      <c r="O9" s="2">
        <v>36586</v>
      </c>
      <c r="P9">
        <v>1.3542000000000001</v>
      </c>
      <c r="Q9" s="2">
        <v>36586</v>
      </c>
      <c r="R9">
        <v>14.625</v>
      </c>
      <c r="S9" s="2">
        <v>36586</v>
      </c>
      <c r="T9">
        <v>2.7193999999999998</v>
      </c>
      <c r="U9" s="2">
        <v>36586</v>
      </c>
      <c r="V9">
        <v>27.3125</v>
      </c>
      <c r="W9" s="2">
        <v>36586</v>
      </c>
      <c r="X9">
        <v>10</v>
      </c>
      <c r="Y9" s="2">
        <v>36586</v>
      </c>
      <c r="Z9">
        <v>37.625</v>
      </c>
      <c r="AA9" s="2">
        <v>36586</v>
      </c>
      <c r="AB9">
        <v>14</v>
      </c>
      <c r="AC9" s="2">
        <v>36586</v>
      </c>
      <c r="AD9">
        <v>4.3125</v>
      </c>
      <c r="AE9" s="2">
        <v>36586</v>
      </c>
      <c r="AF9">
        <v>14.7461</v>
      </c>
      <c r="AG9" s="2">
        <v>36586</v>
      </c>
      <c r="AH9">
        <v>11.75</v>
      </c>
      <c r="AI9" s="2">
        <v>36586</v>
      </c>
      <c r="AJ9">
        <v>0.96879999999999999</v>
      </c>
      <c r="AK9" s="2">
        <v>36586</v>
      </c>
      <c r="AL9">
        <v>19.4375</v>
      </c>
      <c r="AM9" s="2">
        <v>36586</v>
      </c>
      <c r="AN9">
        <v>11.25</v>
      </c>
      <c r="AO9" s="2">
        <v>36586</v>
      </c>
      <c r="AP9">
        <v>18.593699999999998</v>
      </c>
      <c r="AQ9" s="2">
        <v>36586</v>
      </c>
      <c r="AR9">
        <v>19.8</v>
      </c>
      <c r="AS9" s="2">
        <v>36586</v>
      </c>
      <c r="AT9">
        <v>30.8125</v>
      </c>
      <c r="AU9" s="2">
        <v>36586</v>
      </c>
      <c r="AV9">
        <v>3.9062999999999999</v>
      </c>
      <c r="AW9" s="2">
        <v>36586</v>
      </c>
      <c r="AX9">
        <v>38.031300000000002</v>
      </c>
      <c r="AY9" s="2">
        <v>36586</v>
      </c>
      <c r="AZ9">
        <v>5</v>
      </c>
      <c r="BA9" s="2">
        <v>36586</v>
      </c>
      <c r="BB9">
        <v>20.468699999999998</v>
      </c>
      <c r="BC9" s="2">
        <v>36586</v>
      </c>
      <c r="BD9">
        <v>9.8385999999999996</v>
      </c>
      <c r="BE9" s="2">
        <v>36586</v>
      </c>
      <c r="BF9">
        <v>17.3125</v>
      </c>
      <c r="BG9" s="2">
        <v>36586</v>
      </c>
      <c r="BH9">
        <v>8.5</v>
      </c>
      <c r="BI9" s="2">
        <v>36586</v>
      </c>
      <c r="BJ9">
        <v>6.7725</v>
      </c>
      <c r="BK9" s="2">
        <v>36586</v>
      </c>
      <c r="BL9">
        <v>18.875</v>
      </c>
      <c r="BM9" s="2">
        <v>36586</v>
      </c>
      <c r="BN9">
        <v>15.9062</v>
      </c>
      <c r="BO9" s="2">
        <v>36586</v>
      </c>
      <c r="BP9">
        <v>16.490300000000001</v>
      </c>
      <c r="BQ9" s="2">
        <v>36586</v>
      </c>
      <c r="BR9">
        <v>5.9375</v>
      </c>
      <c r="BS9" s="2">
        <v>36586</v>
      </c>
      <c r="BT9">
        <v>7.7070999999999996</v>
      </c>
      <c r="BU9" s="2">
        <v>36586</v>
      </c>
      <c r="BV9">
        <v>8.5</v>
      </c>
      <c r="BW9" s="2">
        <v>36586</v>
      </c>
      <c r="BX9">
        <v>0.9375</v>
      </c>
      <c r="BY9" s="2">
        <v>36586</v>
      </c>
      <c r="BZ9">
        <v>4.75</v>
      </c>
      <c r="CA9" s="2">
        <v>36586</v>
      </c>
      <c r="CB9">
        <v>1.9375</v>
      </c>
      <c r="CC9" s="2">
        <v>36586</v>
      </c>
      <c r="CD9">
        <v>8.4375</v>
      </c>
      <c r="CE9" s="2">
        <v>36586</v>
      </c>
      <c r="CF9">
        <v>7.25</v>
      </c>
      <c r="CG9" s="2">
        <v>36586</v>
      </c>
      <c r="CH9">
        <v>1.4582999999999999</v>
      </c>
      <c r="CI9" s="2">
        <v>36586</v>
      </c>
      <c r="CJ9">
        <v>15</v>
      </c>
      <c r="CK9" s="2">
        <v>36586</v>
      </c>
      <c r="CL9">
        <v>9.6875</v>
      </c>
      <c r="CM9" s="2">
        <v>36586</v>
      </c>
      <c r="CN9">
        <v>40.656199999999998</v>
      </c>
      <c r="CO9" s="2">
        <v>36586</v>
      </c>
      <c r="CP9">
        <v>6.8125</v>
      </c>
      <c r="CQ9" s="2">
        <v>36586</v>
      </c>
      <c r="CR9">
        <v>42.75</v>
      </c>
      <c r="CS9" s="2">
        <v>36586</v>
      </c>
      <c r="CT9">
        <v>2.4218999999999999</v>
      </c>
      <c r="CU9" s="2">
        <v>36586</v>
      </c>
      <c r="CV9">
        <v>12.25</v>
      </c>
      <c r="CW9" s="2">
        <v>36586</v>
      </c>
      <c r="CX9">
        <v>30.625</v>
      </c>
      <c r="CY9" s="2">
        <v>36586</v>
      </c>
      <c r="CZ9">
        <v>7.9260000000000002</v>
      </c>
      <c r="DA9" s="2">
        <v>36586</v>
      </c>
      <c r="DB9">
        <v>33.539499999999997</v>
      </c>
      <c r="DC9" s="2">
        <v>36586</v>
      </c>
      <c r="DD9">
        <v>13.171900000000001</v>
      </c>
      <c r="DE9" s="2">
        <v>36586</v>
      </c>
      <c r="DF9">
        <v>7.8125</v>
      </c>
      <c r="DG9" s="2">
        <v>36586</v>
      </c>
      <c r="DH9">
        <v>9.0780999999999992</v>
      </c>
      <c r="DI9" s="2">
        <v>36586</v>
      </c>
      <c r="DJ9">
        <v>11.3941</v>
      </c>
      <c r="DK9" s="2">
        <v>36586</v>
      </c>
      <c r="DL9">
        <v>4</v>
      </c>
      <c r="DM9" s="2">
        <v>36586</v>
      </c>
      <c r="DN9">
        <v>25.5</v>
      </c>
      <c r="DO9" s="2">
        <v>36586</v>
      </c>
      <c r="DP9">
        <v>4.9843999999999999</v>
      </c>
      <c r="DQ9" s="2">
        <v>36586</v>
      </c>
      <c r="DR9">
        <v>8.9375</v>
      </c>
      <c r="DS9" s="2">
        <v>36586</v>
      </c>
      <c r="DT9">
        <v>10</v>
      </c>
      <c r="DU9" s="2">
        <v>36586</v>
      </c>
      <c r="DV9">
        <v>0.80279999999999996</v>
      </c>
      <c r="DW9" s="2">
        <v>36586</v>
      </c>
      <c r="DX9">
        <v>26.8125</v>
      </c>
      <c r="DY9" s="2">
        <v>36586</v>
      </c>
      <c r="DZ9">
        <v>89.0625</v>
      </c>
      <c r="EA9" s="2">
        <v>36586</v>
      </c>
      <c r="EB9">
        <v>7.6875</v>
      </c>
      <c r="EC9" s="2">
        <v>36586</v>
      </c>
      <c r="ED9">
        <v>0.57809999999999995</v>
      </c>
      <c r="EE9" s="2">
        <v>36586</v>
      </c>
      <c r="EF9">
        <v>44.1768</v>
      </c>
      <c r="EG9" s="2">
        <v>36586</v>
      </c>
      <c r="EH9">
        <v>33.5</v>
      </c>
      <c r="EI9" s="2">
        <v>36586</v>
      </c>
      <c r="EJ9">
        <v>10.7864</v>
      </c>
      <c r="EK9" s="2">
        <v>36586</v>
      </c>
      <c r="EL9">
        <v>16.5</v>
      </c>
    </row>
    <row r="10" spans="1:142" x14ac:dyDescent="0.2">
      <c r="A10" s="1">
        <v>36617</v>
      </c>
      <c r="B10" s="2">
        <v>36617</v>
      </c>
      <c r="C10" s="19">
        <v>6.2629999999999999</v>
      </c>
      <c r="D10" s="1">
        <v>36617</v>
      </c>
      <c r="E10">
        <v>2.8889999999999998</v>
      </c>
      <c r="F10" t="s">
        <v>31</v>
      </c>
      <c r="G10">
        <v>26.43</v>
      </c>
      <c r="H10" t="s">
        <v>31</v>
      </c>
      <c r="I10" s="18">
        <v>1505.97</v>
      </c>
      <c r="J10" s="18">
        <v>24.03</v>
      </c>
      <c r="K10" s="2">
        <v>36617</v>
      </c>
      <c r="L10">
        <v>17.25</v>
      </c>
      <c r="M10" s="2">
        <v>36617</v>
      </c>
      <c r="N10">
        <v>21.158000000000001</v>
      </c>
      <c r="O10" s="2">
        <v>36617</v>
      </c>
      <c r="P10">
        <v>1.5104</v>
      </c>
      <c r="Q10" s="2">
        <v>36617</v>
      </c>
      <c r="R10">
        <v>12</v>
      </c>
      <c r="S10" s="2">
        <v>36617</v>
      </c>
      <c r="T10">
        <v>3.0741000000000001</v>
      </c>
      <c r="U10" s="2">
        <v>36617</v>
      </c>
      <c r="V10">
        <v>30.75</v>
      </c>
      <c r="W10" s="2">
        <v>36617</v>
      </c>
      <c r="X10">
        <v>10.375</v>
      </c>
      <c r="Y10" s="2">
        <v>36617</v>
      </c>
      <c r="Z10">
        <v>46.156199999999998</v>
      </c>
      <c r="AA10" s="2">
        <v>36617</v>
      </c>
      <c r="AB10">
        <v>15.6875</v>
      </c>
      <c r="AC10" s="2">
        <v>36617</v>
      </c>
      <c r="AD10">
        <v>5.3125</v>
      </c>
      <c r="AE10" s="2">
        <v>36617</v>
      </c>
      <c r="AF10">
        <v>17.7239</v>
      </c>
      <c r="AG10" s="2">
        <v>36617</v>
      </c>
      <c r="AH10">
        <v>11</v>
      </c>
      <c r="AI10" s="2">
        <v>36617</v>
      </c>
      <c r="AJ10">
        <v>1</v>
      </c>
      <c r="AK10" s="2">
        <v>36617</v>
      </c>
      <c r="AL10">
        <v>24.531199999999998</v>
      </c>
      <c r="AM10" s="2">
        <v>36617</v>
      </c>
      <c r="AN10">
        <v>11.875</v>
      </c>
      <c r="AO10" s="2">
        <v>36617</v>
      </c>
      <c r="AP10">
        <v>17.3125</v>
      </c>
      <c r="AQ10" s="2">
        <v>36617</v>
      </c>
      <c r="AR10">
        <v>19.3</v>
      </c>
      <c r="AS10" s="2">
        <v>36617</v>
      </c>
      <c r="AT10">
        <v>36.75</v>
      </c>
      <c r="AU10" s="2">
        <v>36617</v>
      </c>
      <c r="AV10">
        <v>5.8125</v>
      </c>
      <c r="AW10" s="2">
        <v>36617</v>
      </c>
      <c r="AX10">
        <v>40.25</v>
      </c>
      <c r="AY10" s="2">
        <v>36617</v>
      </c>
      <c r="AZ10">
        <v>5.25</v>
      </c>
      <c r="BA10" s="2">
        <v>36617</v>
      </c>
      <c r="BB10">
        <v>21.25</v>
      </c>
      <c r="BC10" s="2">
        <v>36617</v>
      </c>
      <c r="BD10">
        <v>11.646100000000001</v>
      </c>
      <c r="BE10" s="2">
        <v>36617</v>
      </c>
      <c r="BF10">
        <v>21.625</v>
      </c>
      <c r="BG10" s="2">
        <v>36617</v>
      </c>
      <c r="BH10">
        <v>8.375</v>
      </c>
      <c r="BI10" s="2">
        <v>36617</v>
      </c>
      <c r="BJ10">
        <v>7.8349000000000002</v>
      </c>
      <c r="BK10" s="2">
        <v>36617</v>
      </c>
      <c r="BL10">
        <v>19.781199999999998</v>
      </c>
      <c r="BM10" s="2">
        <v>36617</v>
      </c>
      <c r="BN10">
        <v>18.406199999999998</v>
      </c>
      <c r="BO10" s="2">
        <v>36617</v>
      </c>
      <c r="BP10">
        <v>18.565200000000001</v>
      </c>
      <c r="BQ10" s="2">
        <v>36617</v>
      </c>
      <c r="BR10">
        <v>8.4375</v>
      </c>
      <c r="BS10" s="2">
        <v>36617</v>
      </c>
      <c r="BT10">
        <v>9.9862000000000002</v>
      </c>
      <c r="BU10" s="2">
        <v>36617</v>
      </c>
      <c r="BV10">
        <v>9.5937000000000001</v>
      </c>
      <c r="BW10" s="2">
        <v>36617</v>
      </c>
      <c r="BX10">
        <v>0.96479999999999999</v>
      </c>
      <c r="BY10" s="2">
        <v>36617</v>
      </c>
      <c r="BZ10">
        <v>4.3125</v>
      </c>
      <c r="CA10" s="2">
        <v>36617</v>
      </c>
      <c r="CB10">
        <v>1.8125</v>
      </c>
      <c r="CC10" s="2">
        <v>36617</v>
      </c>
      <c r="CD10">
        <v>10.5</v>
      </c>
      <c r="CE10" s="2">
        <v>36617</v>
      </c>
      <c r="CF10">
        <v>8.375</v>
      </c>
      <c r="CG10" s="2">
        <v>36617</v>
      </c>
      <c r="CH10">
        <v>1.375</v>
      </c>
      <c r="CI10" s="2">
        <v>36617</v>
      </c>
      <c r="CJ10">
        <v>14</v>
      </c>
      <c r="CK10" s="2">
        <v>36617</v>
      </c>
      <c r="CL10">
        <v>9.875</v>
      </c>
      <c r="CM10" s="2">
        <v>36617</v>
      </c>
      <c r="CN10">
        <v>40.593699999999998</v>
      </c>
      <c r="CO10" s="2">
        <v>36617</v>
      </c>
      <c r="CP10">
        <v>7.7187000000000001</v>
      </c>
      <c r="CQ10" s="2">
        <v>36617</v>
      </c>
      <c r="CR10">
        <v>51</v>
      </c>
      <c r="CS10" s="2">
        <v>36617</v>
      </c>
      <c r="CT10">
        <v>2.7852000000000001</v>
      </c>
      <c r="CU10" s="2">
        <v>36617</v>
      </c>
      <c r="CV10">
        <v>18.6875</v>
      </c>
      <c r="CW10" s="2">
        <v>36617</v>
      </c>
      <c r="CX10">
        <v>32.5625</v>
      </c>
      <c r="CY10" s="2">
        <v>36617</v>
      </c>
      <c r="CZ10">
        <v>10.072699999999999</v>
      </c>
      <c r="DA10" s="2">
        <v>36617</v>
      </c>
      <c r="DB10">
        <v>32.742100000000001</v>
      </c>
      <c r="DC10" s="2">
        <v>36617</v>
      </c>
      <c r="DD10">
        <v>17.25</v>
      </c>
      <c r="DE10" s="2">
        <v>36617</v>
      </c>
      <c r="DF10">
        <v>8.625</v>
      </c>
      <c r="DG10" s="2">
        <v>36617</v>
      </c>
      <c r="DH10">
        <v>11.0312</v>
      </c>
      <c r="DI10" s="2">
        <v>36617</v>
      </c>
      <c r="DJ10">
        <v>12.311</v>
      </c>
      <c r="DK10" s="2">
        <v>36617</v>
      </c>
      <c r="DL10">
        <v>5.0625</v>
      </c>
      <c r="DM10" s="2">
        <v>36617</v>
      </c>
      <c r="DN10">
        <v>30</v>
      </c>
      <c r="DO10" s="2">
        <v>36617</v>
      </c>
      <c r="DP10">
        <v>4.75</v>
      </c>
      <c r="DQ10" s="2">
        <v>36617</v>
      </c>
      <c r="DR10">
        <v>10.6875</v>
      </c>
      <c r="DS10" s="2">
        <v>36617</v>
      </c>
      <c r="DT10">
        <v>11.875</v>
      </c>
      <c r="DU10" s="2">
        <v>36617</v>
      </c>
      <c r="DV10">
        <v>0.94930000000000003</v>
      </c>
      <c r="DW10" s="2">
        <v>36617</v>
      </c>
      <c r="DX10">
        <v>25.5</v>
      </c>
      <c r="DY10" s="2">
        <v>36617</v>
      </c>
      <c r="DZ10">
        <v>92.8125</v>
      </c>
      <c r="EA10" s="2">
        <v>36617</v>
      </c>
      <c r="EB10">
        <v>9.375</v>
      </c>
      <c r="EC10" s="2">
        <v>36617</v>
      </c>
      <c r="ED10">
        <v>0.28129999999999999</v>
      </c>
      <c r="EE10" s="2">
        <v>36617</v>
      </c>
      <c r="EF10">
        <v>56.152500000000003</v>
      </c>
      <c r="EG10" s="2">
        <v>36617</v>
      </c>
      <c r="EH10">
        <v>41.8125</v>
      </c>
      <c r="EI10" s="2">
        <v>36617</v>
      </c>
      <c r="EJ10">
        <v>13.5182</v>
      </c>
      <c r="EK10" s="2">
        <v>36617</v>
      </c>
      <c r="EL10">
        <v>15.875</v>
      </c>
    </row>
    <row r="11" spans="1:142" x14ac:dyDescent="0.2">
      <c r="A11" s="1">
        <v>36647</v>
      </c>
      <c r="B11" s="2">
        <v>36647</v>
      </c>
      <c r="C11" s="19">
        <v>6.3920000000000003</v>
      </c>
      <c r="D11" s="1">
        <v>36647</v>
      </c>
      <c r="E11">
        <v>3.1259999999999999</v>
      </c>
      <c r="F11" t="s">
        <v>32</v>
      </c>
      <c r="G11">
        <v>25.88</v>
      </c>
      <c r="H11" t="s">
        <v>32</v>
      </c>
      <c r="I11" s="18">
        <v>1468.25</v>
      </c>
      <c r="J11" s="18">
        <v>25.88</v>
      </c>
      <c r="K11" s="2">
        <v>36647</v>
      </c>
      <c r="L11" s="14">
        <v>22.625</v>
      </c>
      <c r="M11" s="2">
        <v>36647</v>
      </c>
      <c r="N11">
        <v>21.7803</v>
      </c>
      <c r="O11" s="2">
        <v>36647</v>
      </c>
      <c r="P11">
        <v>1.599</v>
      </c>
      <c r="Q11" s="2">
        <v>36647</v>
      </c>
      <c r="R11">
        <v>14.0625</v>
      </c>
      <c r="S11" s="2">
        <v>36647</v>
      </c>
      <c r="T11">
        <v>3.6652999999999998</v>
      </c>
      <c r="U11" s="2">
        <v>36647</v>
      </c>
      <c r="V11">
        <v>32.4375</v>
      </c>
      <c r="W11" s="2">
        <v>36647</v>
      </c>
      <c r="X11">
        <v>9.375</v>
      </c>
      <c r="Y11" s="2">
        <v>36647</v>
      </c>
      <c r="Z11">
        <v>43.156199999999998</v>
      </c>
      <c r="AA11" s="2">
        <v>36647</v>
      </c>
      <c r="AB11">
        <v>15.25</v>
      </c>
      <c r="AC11" s="2">
        <v>36647</v>
      </c>
      <c r="AD11">
        <v>5.1875</v>
      </c>
      <c r="AE11" s="2">
        <v>36647</v>
      </c>
      <c r="AF11">
        <v>18.462399999999999</v>
      </c>
      <c r="AG11" s="2">
        <v>36647</v>
      </c>
      <c r="AH11">
        <v>12.8125</v>
      </c>
      <c r="AI11" s="2">
        <v>36647</v>
      </c>
      <c r="AJ11">
        <v>1</v>
      </c>
      <c r="AK11" s="2">
        <v>36647</v>
      </c>
      <c r="AL11">
        <v>23.9375</v>
      </c>
      <c r="AM11" s="2">
        <v>36647</v>
      </c>
      <c r="AN11">
        <v>12.5</v>
      </c>
      <c r="AO11" s="2">
        <v>36647</v>
      </c>
      <c r="AP11">
        <v>17.5625</v>
      </c>
      <c r="AQ11" s="2">
        <v>36647</v>
      </c>
      <c r="AR11">
        <v>20.2</v>
      </c>
      <c r="AS11" s="2">
        <v>36647</v>
      </c>
      <c r="AT11">
        <v>33.625</v>
      </c>
      <c r="AU11" s="2">
        <v>36647</v>
      </c>
      <c r="AV11">
        <v>6.4687999999999999</v>
      </c>
      <c r="AW11" s="2">
        <v>36647</v>
      </c>
      <c r="AX11">
        <v>39</v>
      </c>
      <c r="AY11" s="2">
        <v>36647</v>
      </c>
      <c r="AZ11">
        <v>4.75</v>
      </c>
      <c r="BA11" s="2">
        <v>36647</v>
      </c>
      <c r="BB11">
        <v>22.125</v>
      </c>
      <c r="BC11" s="2">
        <v>36647</v>
      </c>
      <c r="BD11">
        <v>11.417299999999999</v>
      </c>
      <c r="BE11" s="2">
        <v>36647</v>
      </c>
      <c r="BF11">
        <v>21.395800000000001</v>
      </c>
      <c r="BG11" s="2">
        <v>36647</v>
      </c>
      <c r="BH11">
        <v>9.9375</v>
      </c>
      <c r="BI11" s="2">
        <v>36647</v>
      </c>
      <c r="BJ11">
        <v>7.0190999999999999</v>
      </c>
      <c r="BK11" s="2">
        <v>36647</v>
      </c>
      <c r="BL11">
        <v>20.0625</v>
      </c>
      <c r="BM11" s="2">
        <v>36647</v>
      </c>
      <c r="BN11">
        <v>20.4375</v>
      </c>
      <c r="BO11" s="2">
        <v>36647</v>
      </c>
      <c r="BP11">
        <v>17.118300000000001</v>
      </c>
      <c r="BQ11" s="2">
        <v>36647</v>
      </c>
      <c r="BR11">
        <v>9.7655999999999992</v>
      </c>
      <c r="BS11" s="2">
        <v>36647</v>
      </c>
      <c r="BT11">
        <v>10.496</v>
      </c>
      <c r="BU11" s="2">
        <v>36647</v>
      </c>
      <c r="BV11">
        <v>9.8437000000000001</v>
      </c>
      <c r="BW11" s="2">
        <v>36647</v>
      </c>
      <c r="BX11">
        <v>0.92190000000000005</v>
      </c>
      <c r="BY11" s="2">
        <v>36647</v>
      </c>
      <c r="BZ11">
        <v>4.4375</v>
      </c>
      <c r="CA11" s="2">
        <v>36647</v>
      </c>
      <c r="CB11">
        <v>1.5625</v>
      </c>
      <c r="CC11" s="2">
        <v>36647</v>
      </c>
      <c r="CD11">
        <v>10.5</v>
      </c>
      <c r="CE11" s="2">
        <v>36647</v>
      </c>
      <c r="CF11">
        <v>8.5</v>
      </c>
      <c r="CG11" s="2">
        <v>36647</v>
      </c>
      <c r="CH11">
        <v>1</v>
      </c>
      <c r="CI11" s="2">
        <v>36647</v>
      </c>
      <c r="CJ11">
        <v>14.9375</v>
      </c>
      <c r="CK11" s="2">
        <v>36647</v>
      </c>
      <c r="CL11">
        <v>9.4375</v>
      </c>
      <c r="CM11" s="2">
        <v>36647</v>
      </c>
      <c r="CN11">
        <v>37.5</v>
      </c>
      <c r="CO11" s="2">
        <v>36647</v>
      </c>
      <c r="CP11">
        <v>8.125</v>
      </c>
      <c r="CQ11" s="2">
        <v>36647</v>
      </c>
      <c r="CR11">
        <v>49.0625</v>
      </c>
      <c r="CS11" s="2">
        <v>36647</v>
      </c>
      <c r="CT11">
        <v>2.7422</v>
      </c>
      <c r="CU11" s="2">
        <v>36647</v>
      </c>
      <c r="CV11">
        <v>21.0625</v>
      </c>
      <c r="CW11" s="2">
        <v>36647</v>
      </c>
      <c r="CX11">
        <v>30.4375</v>
      </c>
      <c r="CY11" s="2">
        <v>36647</v>
      </c>
      <c r="CZ11">
        <v>10</v>
      </c>
      <c r="DA11" s="2">
        <v>36647</v>
      </c>
      <c r="DB11">
        <v>28.8018</v>
      </c>
      <c r="DC11" s="2">
        <v>36647</v>
      </c>
      <c r="DD11">
        <v>15.046900000000001</v>
      </c>
      <c r="DE11" s="2">
        <v>36647</v>
      </c>
      <c r="DF11">
        <v>9.0937999999999999</v>
      </c>
      <c r="DG11" s="2">
        <v>36647</v>
      </c>
      <c r="DH11">
        <v>11.703099999999999</v>
      </c>
      <c r="DI11" s="2">
        <v>36647</v>
      </c>
      <c r="DJ11">
        <v>12.782999999999999</v>
      </c>
      <c r="DK11" s="2">
        <v>36647</v>
      </c>
      <c r="DL11">
        <v>4.3125</v>
      </c>
      <c r="DM11" s="2">
        <v>36647</v>
      </c>
      <c r="DN11">
        <v>28.5</v>
      </c>
      <c r="DO11" s="2">
        <v>36647</v>
      </c>
      <c r="DP11">
        <v>4.3281000000000001</v>
      </c>
      <c r="DQ11" s="2">
        <v>36647</v>
      </c>
      <c r="DR11">
        <v>11.375</v>
      </c>
      <c r="DS11" s="2">
        <v>36647</v>
      </c>
      <c r="DT11">
        <v>9.375</v>
      </c>
      <c r="DU11" s="2">
        <v>36647</v>
      </c>
      <c r="DV11">
        <v>1.0512999999999999</v>
      </c>
      <c r="DW11" s="2">
        <v>36647</v>
      </c>
      <c r="DX11">
        <v>27.0625</v>
      </c>
      <c r="DY11" s="2">
        <v>36647</v>
      </c>
      <c r="DZ11">
        <v>123.75</v>
      </c>
      <c r="EA11" s="2">
        <v>36647</v>
      </c>
      <c r="EB11">
        <v>9.3125</v>
      </c>
      <c r="EC11" s="2">
        <v>36647</v>
      </c>
      <c r="ED11">
        <v>0.25</v>
      </c>
      <c r="EE11" s="2">
        <v>36647</v>
      </c>
      <c r="EF11">
        <v>50.364199999999997</v>
      </c>
      <c r="EG11" s="2">
        <v>36647</v>
      </c>
      <c r="EH11">
        <v>41.4375</v>
      </c>
      <c r="EI11" s="2">
        <v>36647</v>
      </c>
      <c r="EJ11">
        <v>11.2652</v>
      </c>
      <c r="EK11" s="2">
        <v>36647</v>
      </c>
      <c r="EL11">
        <v>15</v>
      </c>
    </row>
    <row r="12" spans="1:142" x14ac:dyDescent="0.2">
      <c r="A12" s="1">
        <v>36678</v>
      </c>
      <c r="B12" s="2">
        <v>36678</v>
      </c>
      <c r="C12" s="19">
        <v>6.3630000000000004</v>
      </c>
      <c r="D12" s="1">
        <v>36678</v>
      </c>
      <c r="E12">
        <v>4.0430000000000001</v>
      </c>
      <c r="F12" t="s">
        <v>33</v>
      </c>
      <c r="G12">
        <v>30.13</v>
      </c>
      <c r="H12" t="s">
        <v>33</v>
      </c>
      <c r="I12" s="18">
        <v>1448.81</v>
      </c>
      <c r="J12" s="18">
        <v>22.36</v>
      </c>
      <c r="K12" s="2">
        <v>36678</v>
      </c>
      <c r="L12" s="14">
        <v>26.531199999999998</v>
      </c>
      <c r="M12" s="2">
        <v>36678</v>
      </c>
      <c r="N12">
        <v>25.919899999999998</v>
      </c>
      <c r="O12" s="2">
        <v>36678</v>
      </c>
      <c r="P12">
        <v>2.0312000000000001</v>
      </c>
      <c r="Q12" s="2">
        <v>36678</v>
      </c>
      <c r="R12">
        <v>15.125</v>
      </c>
      <c r="S12" s="2">
        <v>36678</v>
      </c>
      <c r="T12">
        <v>5.4387999999999996</v>
      </c>
      <c r="U12" s="2">
        <v>36678</v>
      </c>
      <c r="V12">
        <v>35.375</v>
      </c>
      <c r="W12" s="2">
        <v>36678</v>
      </c>
      <c r="X12">
        <v>10.0625</v>
      </c>
      <c r="Y12" s="2">
        <v>36678</v>
      </c>
      <c r="Z12">
        <v>45.5</v>
      </c>
      <c r="AA12" s="2">
        <v>36678</v>
      </c>
      <c r="AB12">
        <v>25.875</v>
      </c>
      <c r="AC12" s="2">
        <v>36678</v>
      </c>
      <c r="AD12">
        <v>7.875</v>
      </c>
      <c r="AE12" s="2">
        <v>36678</v>
      </c>
      <c r="AF12">
        <v>21.726099999999999</v>
      </c>
      <c r="AG12" s="2">
        <v>36678</v>
      </c>
      <c r="AH12">
        <v>14</v>
      </c>
      <c r="AI12" s="2">
        <v>36678</v>
      </c>
      <c r="AJ12">
        <v>1.3906000000000001</v>
      </c>
      <c r="AK12" s="2">
        <v>36678</v>
      </c>
      <c r="AL12">
        <v>30</v>
      </c>
      <c r="AM12" s="2">
        <v>36678</v>
      </c>
      <c r="AN12">
        <v>12.75</v>
      </c>
      <c r="AO12" s="2">
        <v>36678</v>
      </c>
      <c r="AP12">
        <v>18.1875</v>
      </c>
      <c r="AQ12" s="2">
        <v>36678</v>
      </c>
      <c r="AR12">
        <v>21.524999999999999</v>
      </c>
      <c r="AS12" s="2">
        <v>36678</v>
      </c>
      <c r="AT12">
        <v>34.25</v>
      </c>
      <c r="AU12" s="2">
        <v>36678</v>
      </c>
      <c r="AV12">
        <v>8.0155999999999992</v>
      </c>
      <c r="AW12" s="2">
        <v>36678</v>
      </c>
      <c r="AX12">
        <v>41.468800000000002</v>
      </c>
      <c r="AY12" s="2">
        <v>36678</v>
      </c>
      <c r="AZ12">
        <v>4.375</v>
      </c>
      <c r="BA12" s="2">
        <v>36678</v>
      </c>
      <c r="BB12">
        <v>25.375</v>
      </c>
      <c r="BC12" s="2">
        <v>36678</v>
      </c>
      <c r="BD12">
        <v>13.4537</v>
      </c>
      <c r="BE12" s="2">
        <v>36678</v>
      </c>
      <c r="BF12">
        <v>22.104199999999999</v>
      </c>
      <c r="BG12" s="2">
        <v>36678</v>
      </c>
      <c r="BH12">
        <v>11.75</v>
      </c>
      <c r="BI12" s="2">
        <v>36678</v>
      </c>
      <c r="BJ12">
        <v>8.2332999999999998</v>
      </c>
      <c r="BK12" s="2">
        <v>36678</v>
      </c>
      <c r="BL12">
        <v>21.125</v>
      </c>
      <c r="BM12" s="2">
        <v>36678</v>
      </c>
      <c r="BN12">
        <v>20.125</v>
      </c>
      <c r="BO12" s="2">
        <v>36678</v>
      </c>
      <c r="BP12">
        <v>18.2376</v>
      </c>
      <c r="BQ12" s="2">
        <v>36678</v>
      </c>
      <c r="BR12">
        <v>9.6094000000000008</v>
      </c>
      <c r="BS12" s="2">
        <v>36678</v>
      </c>
      <c r="BT12">
        <v>11.2157</v>
      </c>
      <c r="BU12" s="2">
        <v>36678</v>
      </c>
      <c r="BV12">
        <v>9.7187000000000001</v>
      </c>
      <c r="BW12" s="2">
        <v>36678</v>
      </c>
      <c r="BX12">
        <v>1</v>
      </c>
      <c r="BY12" s="2">
        <v>36678</v>
      </c>
      <c r="BZ12">
        <v>4.75</v>
      </c>
      <c r="CA12" s="2">
        <v>36678</v>
      </c>
      <c r="CB12">
        <v>2.125</v>
      </c>
      <c r="CC12" s="2">
        <v>36678</v>
      </c>
      <c r="CD12">
        <v>14.5</v>
      </c>
      <c r="CE12" s="2">
        <v>36678</v>
      </c>
      <c r="CF12">
        <v>8.9062000000000001</v>
      </c>
      <c r="CG12" s="2">
        <v>36678</v>
      </c>
      <c r="CH12">
        <v>2.0417000000000001</v>
      </c>
      <c r="CI12" s="2">
        <v>36678</v>
      </c>
      <c r="CJ12">
        <v>15.6875</v>
      </c>
      <c r="CK12" s="2">
        <v>36678</v>
      </c>
      <c r="CL12">
        <v>9.5</v>
      </c>
      <c r="CM12" s="2">
        <v>36678</v>
      </c>
      <c r="CN12">
        <v>36.5625</v>
      </c>
      <c r="CO12" s="2">
        <v>36678</v>
      </c>
      <c r="CP12">
        <v>9.1875</v>
      </c>
      <c r="CQ12" s="2">
        <v>36678</v>
      </c>
      <c r="CR12">
        <v>61</v>
      </c>
      <c r="CS12" s="2">
        <v>36678</v>
      </c>
      <c r="CT12">
        <v>5.8125</v>
      </c>
      <c r="CU12" s="2">
        <v>36678</v>
      </c>
      <c r="CV12">
        <v>25.1875</v>
      </c>
      <c r="CW12" s="2">
        <v>36678</v>
      </c>
      <c r="CX12">
        <v>38.5625</v>
      </c>
      <c r="CY12" s="2">
        <v>36678</v>
      </c>
      <c r="CZ12">
        <v>10.3437</v>
      </c>
      <c r="DA12" s="2">
        <v>36678</v>
      </c>
      <c r="DB12">
        <v>32.648299999999999</v>
      </c>
      <c r="DC12" s="2">
        <v>36678</v>
      </c>
      <c r="DD12">
        <v>13.4063</v>
      </c>
      <c r="DE12" s="2">
        <v>36678</v>
      </c>
      <c r="DF12">
        <v>11.125</v>
      </c>
      <c r="DG12" s="2">
        <v>36678</v>
      </c>
      <c r="DH12">
        <v>12.6875</v>
      </c>
      <c r="DI12" s="2">
        <v>36678</v>
      </c>
      <c r="DJ12">
        <v>14.064</v>
      </c>
      <c r="DK12" s="2">
        <v>36678</v>
      </c>
      <c r="DL12">
        <v>6.375</v>
      </c>
      <c r="DM12" s="2">
        <v>36678</v>
      </c>
      <c r="DN12">
        <v>30.3125</v>
      </c>
      <c r="DO12" s="2">
        <v>36678</v>
      </c>
      <c r="DP12">
        <v>4.7968999999999999</v>
      </c>
      <c r="DQ12" s="2">
        <v>36678</v>
      </c>
      <c r="DR12">
        <v>13.125</v>
      </c>
      <c r="DS12" s="2">
        <v>36678</v>
      </c>
      <c r="DT12">
        <v>11.0625</v>
      </c>
      <c r="DU12" s="2">
        <v>36678</v>
      </c>
      <c r="DV12">
        <v>1.0448999999999999</v>
      </c>
      <c r="DW12" s="2">
        <v>36678</v>
      </c>
      <c r="DX12">
        <v>26.625</v>
      </c>
      <c r="DY12" s="2">
        <v>36678</v>
      </c>
      <c r="DZ12">
        <v>113.4375</v>
      </c>
      <c r="EA12" s="2">
        <v>36678</v>
      </c>
      <c r="EB12">
        <v>9.5</v>
      </c>
      <c r="EC12" s="2">
        <v>36678</v>
      </c>
      <c r="ED12">
        <v>0.2344</v>
      </c>
      <c r="EE12" s="2">
        <v>36678</v>
      </c>
      <c r="EF12">
        <v>51.295699999999997</v>
      </c>
      <c r="EG12" s="2">
        <v>36678</v>
      </c>
      <c r="EH12">
        <v>39.3125</v>
      </c>
      <c r="EI12" s="2">
        <v>36678</v>
      </c>
      <c r="EJ12">
        <v>11.8284</v>
      </c>
      <c r="EK12" s="2">
        <v>36678</v>
      </c>
      <c r="EL12">
        <v>15.0625</v>
      </c>
    </row>
    <row r="13" spans="1:142" x14ac:dyDescent="0.2">
      <c r="A13" s="1">
        <v>36708</v>
      </c>
      <c r="B13" s="2">
        <v>36708</v>
      </c>
      <c r="C13" s="19">
        <v>6.2670000000000003</v>
      </c>
      <c r="D13" s="1">
        <v>36708</v>
      </c>
      <c r="E13">
        <v>4.476</v>
      </c>
      <c r="F13" t="s">
        <v>34</v>
      </c>
      <c r="G13">
        <v>32.5</v>
      </c>
      <c r="H13" t="s">
        <v>34</v>
      </c>
      <c r="I13" s="18">
        <v>1469.54</v>
      </c>
      <c r="J13" s="18">
        <v>19.829999999999998</v>
      </c>
      <c r="K13" s="2">
        <v>36708</v>
      </c>
      <c r="L13" s="14">
        <v>25.0625</v>
      </c>
      <c r="M13" s="2">
        <v>36708</v>
      </c>
      <c r="N13">
        <v>25.838799999999999</v>
      </c>
      <c r="O13" s="2">
        <v>36708</v>
      </c>
      <c r="P13">
        <v>1.7707999999999999</v>
      </c>
      <c r="Q13" s="2">
        <v>36708</v>
      </c>
      <c r="R13">
        <v>15</v>
      </c>
      <c r="S13" s="2">
        <v>36708</v>
      </c>
      <c r="T13">
        <v>7.6852</v>
      </c>
      <c r="U13" s="2">
        <v>36708</v>
      </c>
      <c r="V13">
        <v>32.9375</v>
      </c>
      <c r="W13" s="2">
        <v>36708</v>
      </c>
      <c r="X13">
        <v>12.125</v>
      </c>
      <c r="Y13" s="2">
        <v>36708</v>
      </c>
      <c r="Z13">
        <v>42.968699999999998</v>
      </c>
      <c r="AA13" s="2">
        <v>36708</v>
      </c>
      <c r="AB13">
        <v>34</v>
      </c>
      <c r="AC13" s="2">
        <v>36708</v>
      </c>
      <c r="AD13">
        <v>8.375</v>
      </c>
      <c r="AE13" s="2">
        <v>36708</v>
      </c>
      <c r="AF13">
        <v>19.4392</v>
      </c>
      <c r="AG13" s="2">
        <v>36708</v>
      </c>
      <c r="AH13">
        <v>13.8125</v>
      </c>
      <c r="AI13" s="2">
        <v>36708</v>
      </c>
      <c r="AJ13">
        <v>1.3906000000000001</v>
      </c>
      <c r="AK13" s="2">
        <v>36708</v>
      </c>
      <c r="AL13">
        <v>27.8125</v>
      </c>
      <c r="AM13" s="2">
        <v>36708</v>
      </c>
      <c r="AN13">
        <v>13.9375</v>
      </c>
      <c r="AO13" s="2">
        <v>36708</v>
      </c>
      <c r="AP13">
        <v>20.031199999999998</v>
      </c>
      <c r="AQ13" s="2">
        <v>36708</v>
      </c>
      <c r="AR13">
        <v>23.75</v>
      </c>
      <c r="AS13" s="2">
        <v>36708</v>
      </c>
      <c r="AT13">
        <v>35.625</v>
      </c>
      <c r="AU13" s="2">
        <v>36708</v>
      </c>
      <c r="AV13">
        <v>8.2344000000000008</v>
      </c>
      <c r="AW13" s="2">
        <v>36708</v>
      </c>
      <c r="AX13">
        <v>39.781300000000002</v>
      </c>
      <c r="AY13" s="2">
        <v>36708</v>
      </c>
      <c r="AZ13">
        <v>4.7187999999999999</v>
      </c>
      <c r="BA13" s="2">
        <v>36708</v>
      </c>
      <c r="BB13">
        <v>23.468699999999998</v>
      </c>
      <c r="BC13" s="2">
        <v>36708</v>
      </c>
      <c r="BD13">
        <v>13.0647</v>
      </c>
      <c r="BE13" s="2">
        <v>36708</v>
      </c>
      <c r="BF13">
        <v>21.145800000000001</v>
      </c>
      <c r="BG13" s="2">
        <v>36708</v>
      </c>
      <c r="BH13">
        <v>12.5625</v>
      </c>
      <c r="BI13" s="2">
        <v>36708</v>
      </c>
      <c r="BJ13">
        <v>7.8159000000000001</v>
      </c>
      <c r="BK13" s="2">
        <v>36708</v>
      </c>
      <c r="BL13">
        <v>20.8125</v>
      </c>
      <c r="BM13" s="2">
        <v>36708</v>
      </c>
      <c r="BN13">
        <v>18.9375</v>
      </c>
      <c r="BO13" s="2">
        <v>36708</v>
      </c>
      <c r="BP13">
        <v>18.4833</v>
      </c>
      <c r="BQ13" s="2">
        <v>36708</v>
      </c>
      <c r="BR13">
        <v>9.4687000000000001</v>
      </c>
      <c r="BS13" s="2">
        <v>36708</v>
      </c>
      <c r="BT13">
        <v>10.346</v>
      </c>
      <c r="BU13" s="2">
        <v>36708</v>
      </c>
      <c r="BV13">
        <v>9.7812000000000001</v>
      </c>
      <c r="BW13" s="2">
        <v>36708</v>
      </c>
      <c r="BX13">
        <v>1.1328</v>
      </c>
      <c r="BY13" s="2">
        <v>36708</v>
      </c>
      <c r="BZ13">
        <v>4.8125</v>
      </c>
      <c r="CA13" s="2">
        <v>36708</v>
      </c>
      <c r="CB13">
        <v>2.9375</v>
      </c>
      <c r="CC13" s="2">
        <v>36708</v>
      </c>
      <c r="CD13">
        <v>13</v>
      </c>
      <c r="CE13" s="2">
        <v>36708</v>
      </c>
      <c r="CF13">
        <v>9.3125</v>
      </c>
      <c r="CG13" s="2">
        <v>36708</v>
      </c>
      <c r="CH13">
        <v>2.0832999999999999</v>
      </c>
      <c r="CI13" s="2">
        <v>36708</v>
      </c>
      <c r="CJ13">
        <v>16.375</v>
      </c>
      <c r="CK13" s="2">
        <v>36708</v>
      </c>
      <c r="CL13">
        <v>10.125</v>
      </c>
      <c r="CM13" s="2">
        <v>36708</v>
      </c>
      <c r="CN13">
        <v>37.156199999999998</v>
      </c>
      <c r="CO13" s="2">
        <v>36708</v>
      </c>
      <c r="CP13">
        <v>10.640599999999999</v>
      </c>
      <c r="CQ13" s="2">
        <v>36708</v>
      </c>
      <c r="CR13">
        <v>60</v>
      </c>
      <c r="CS13" s="2">
        <v>36708</v>
      </c>
      <c r="CT13">
        <v>6</v>
      </c>
      <c r="CU13" s="2">
        <v>36708</v>
      </c>
      <c r="CV13">
        <v>26.4375</v>
      </c>
      <c r="CW13" s="2">
        <v>36708</v>
      </c>
      <c r="CX13">
        <v>36.3125</v>
      </c>
      <c r="CY13" s="2">
        <v>36708</v>
      </c>
      <c r="CZ13">
        <v>10.125</v>
      </c>
      <c r="DA13" s="2">
        <v>36708</v>
      </c>
      <c r="DB13">
        <v>31.522500000000001</v>
      </c>
      <c r="DC13" s="2">
        <v>36708</v>
      </c>
      <c r="DD13">
        <v>11.4688</v>
      </c>
      <c r="DE13" s="2">
        <v>36708</v>
      </c>
      <c r="DF13">
        <v>10.9375</v>
      </c>
      <c r="DG13" s="2">
        <v>36708</v>
      </c>
      <c r="DH13">
        <v>12.0312</v>
      </c>
      <c r="DI13" s="2">
        <v>36708</v>
      </c>
      <c r="DJ13">
        <v>13.133599999999999</v>
      </c>
      <c r="DK13" s="2">
        <v>36708</v>
      </c>
      <c r="DL13">
        <v>6.1875</v>
      </c>
      <c r="DM13" s="2">
        <v>36708</v>
      </c>
      <c r="DN13">
        <v>30.5</v>
      </c>
      <c r="DO13" s="2">
        <v>36708</v>
      </c>
      <c r="DP13">
        <v>4.9687000000000001</v>
      </c>
      <c r="DQ13" s="2">
        <v>36708</v>
      </c>
      <c r="DR13">
        <v>13.9375</v>
      </c>
      <c r="DS13" s="2">
        <v>36708</v>
      </c>
      <c r="DT13">
        <v>9.6875</v>
      </c>
      <c r="DU13" s="2">
        <v>36708</v>
      </c>
      <c r="DV13">
        <v>1.0894999999999999</v>
      </c>
      <c r="DW13" s="2">
        <v>36708</v>
      </c>
      <c r="DX13">
        <v>26.875</v>
      </c>
      <c r="DY13" s="2">
        <v>36708</v>
      </c>
      <c r="DZ13">
        <v>120.9375</v>
      </c>
      <c r="EA13" s="2">
        <v>36708</v>
      </c>
      <c r="EB13">
        <v>11.3125</v>
      </c>
      <c r="EC13" s="2">
        <v>36708</v>
      </c>
      <c r="ED13">
        <v>0.2969</v>
      </c>
      <c r="EE13" s="2">
        <v>36708</v>
      </c>
      <c r="EF13">
        <v>56.085900000000002</v>
      </c>
      <c r="EG13" s="2">
        <v>36708</v>
      </c>
      <c r="EH13">
        <v>35.3125</v>
      </c>
      <c r="EI13" s="2">
        <v>36708</v>
      </c>
      <c r="EJ13">
        <v>14.87</v>
      </c>
      <c r="EK13" s="2">
        <v>36708</v>
      </c>
      <c r="EL13">
        <v>16.625</v>
      </c>
    </row>
    <row r="14" spans="1:142" x14ac:dyDescent="0.2">
      <c r="A14" s="1">
        <v>36739</v>
      </c>
      <c r="B14" s="2">
        <v>36739</v>
      </c>
      <c r="C14" s="19">
        <v>6.2709999999999999</v>
      </c>
      <c r="D14" s="1">
        <v>36739</v>
      </c>
      <c r="E14">
        <v>4.25</v>
      </c>
      <c r="F14" t="s">
        <v>35</v>
      </c>
      <c r="G14">
        <v>27.78</v>
      </c>
      <c r="H14" t="s">
        <v>35</v>
      </c>
      <c r="I14" s="18">
        <v>1438.1</v>
      </c>
      <c r="J14" s="18">
        <v>20.55</v>
      </c>
      <c r="K14" s="2">
        <v>36739</v>
      </c>
      <c r="L14" s="14">
        <v>24.8125</v>
      </c>
      <c r="M14" s="2">
        <v>36739</v>
      </c>
      <c r="N14">
        <v>22.240300000000001</v>
      </c>
      <c r="O14" s="2">
        <v>36739</v>
      </c>
      <c r="P14">
        <v>1.5311999999999999</v>
      </c>
      <c r="Q14" s="2">
        <v>36739</v>
      </c>
      <c r="R14">
        <v>14.4375</v>
      </c>
      <c r="S14" s="2">
        <v>36739</v>
      </c>
      <c r="T14">
        <v>5.5570000000000004</v>
      </c>
      <c r="U14" s="2">
        <v>36739</v>
      </c>
      <c r="V14">
        <v>35.5625</v>
      </c>
      <c r="W14" s="2">
        <v>36739</v>
      </c>
      <c r="X14">
        <v>10.6875</v>
      </c>
      <c r="Y14" s="2">
        <v>36739</v>
      </c>
      <c r="Z14">
        <v>39.4375</v>
      </c>
      <c r="AA14" s="2">
        <v>36739</v>
      </c>
      <c r="AB14">
        <v>34.875</v>
      </c>
      <c r="AC14" s="2">
        <v>36739</v>
      </c>
      <c r="AD14">
        <v>7.3125</v>
      </c>
      <c r="AE14" s="2">
        <v>36739</v>
      </c>
      <c r="AF14">
        <v>19.2486</v>
      </c>
      <c r="AG14" s="2">
        <v>36739</v>
      </c>
      <c r="AH14">
        <v>13.4375</v>
      </c>
      <c r="AI14" s="2">
        <v>36739</v>
      </c>
      <c r="AJ14">
        <v>1.2188000000000001</v>
      </c>
      <c r="AK14" s="2">
        <v>36739</v>
      </c>
      <c r="AL14">
        <v>23</v>
      </c>
      <c r="AM14" s="2">
        <v>36739</v>
      </c>
      <c r="AN14">
        <v>14.3125</v>
      </c>
      <c r="AO14" s="2">
        <v>36739</v>
      </c>
      <c r="AP14">
        <v>19.5</v>
      </c>
      <c r="AQ14" s="2">
        <v>36739</v>
      </c>
      <c r="AR14">
        <v>22.175000000000001</v>
      </c>
      <c r="AS14" s="2">
        <v>36739</v>
      </c>
      <c r="AT14">
        <v>35.5625</v>
      </c>
      <c r="AU14" s="2">
        <v>36739</v>
      </c>
      <c r="AV14">
        <v>7.7187999999999999</v>
      </c>
      <c r="AW14" s="2">
        <v>36739</v>
      </c>
      <c r="AX14">
        <v>39.968800000000002</v>
      </c>
      <c r="AY14" s="2">
        <v>36739</v>
      </c>
      <c r="AZ14">
        <v>4.5625</v>
      </c>
      <c r="BA14" s="2">
        <v>36739</v>
      </c>
      <c r="BB14">
        <v>23.406199999999998</v>
      </c>
      <c r="BC14" s="2">
        <v>36739</v>
      </c>
      <c r="BD14">
        <v>11.9893</v>
      </c>
      <c r="BE14" s="2">
        <v>36739</v>
      </c>
      <c r="BF14">
        <v>20.5625</v>
      </c>
      <c r="BG14" s="2">
        <v>36739</v>
      </c>
      <c r="BH14">
        <v>11.75</v>
      </c>
      <c r="BI14" s="2">
        <v>36739</v>
      </c>
      <c r="BJ14">
        <v>7.4364999999999997</v>
      </c>
      <c r="BK14" s="2">
        <v>36739</v>
      </c>
      <c r="BL14">
        <v>22</v>
      </c>
      <c r="BM14" s="2">
        <v>36739</v>
      </c>
      <c r="BN14">
        <v>17.6875</v>
      </c>
      <c r="BO14" s="2">
        <v>36739</v>
      </c>
      <c r="BP14">
        <v>19.493500000000001</v>
      </c>
      <c r="BQ14" s="2">
        <v>36739</v>
      </c>
      <c r="BR14">
        <v>7.7812000000000001</v>
      </c>
      <c r="BS14" s="2">
        <v>36739</v>
      </c>
      <c r="BT14">
        <v>9.4763999999999999</v>
      </c>
      <c r="BU14" s="2">
        <v>36739</v>
      </c>
      <c r="BV14">
        <v>9.6562000000000001</v>
      </c>
      <c r="BW14" s="2">
        <v>36739</v>
      </c>
      <c r="BX14">
        <v>1.2343999999999999</v>
      </c>
      <c r="BY14" s="2">
        <v>36739</v>
      </c>
      <c r="BZ14">
        <v>4.8125</v>
      </c>
      <c r="CA14" s="2">
        <v>36739</v>
      </c>
      <c r="CB14">
        <v>2.4375</v>
      </c>
      <c r="CC14" s="2">
        <v>36739</v>
      </c>
      <c r="CD14">
        <v>11.3125</v>
      </c>
      <c r="CE14" s="2">
        <v>36739</v>
      </c>
      <c r="CF14">
        <v>9.4687000000000001</v>
      </c>
      <c r="CG14" s="2">
        <v>36739</v>
      </c>
      <c r="CH14">
        <v>2</v>
      </c>
      <c r="CI14" s="2">
        <v>36739</v>
      </c>
      <c r="CJ14">
        <v>16.5625</v>
      </c>
      <c r="CK14" s="2">
        <v>36739</v>
      </c>
      <c r="CL14">
        <v>9.75</v>
      </c>
      <c r="CM14" s="2">
        <v>36739</v>
      </c>
      <c r="CN14">
        <v>37.75</v>
      </c>
      <c r="CO14" s="2">
        <v>36739</v>
      </c>
      <c r="CP14">
        <v>7.9375</v>
      </c>
      <c r="CQ14" s="2">
        <v>36739</v>
      </c>
      <c r="CR14">
        <v>48.875</v>
      </c>
      <c r="CS14" s="2">
        <v>36739</v>
      </c>
      <c r="CT14">
        <v>5.3593999999999999</v>
      </c>
      <c r="CU14" s="2">
        <v>36739</v>
      </c>
      <c r="CV14">
        <v>23.125</v>
      </c>
      <c r="CW14" s="2">
        <v>36739</v>
      </c>
      <c r="CX14">
        <v>33.125</v>
      </c>
      <c r="CY14" s="2">
        <v>36739</v>
      </c>
      <c r="CZ14">
        <v>10.421900000000001</v>
      </c>
      <c r="DA14" s="2">
        <v>36739</v>
      </c>
      <c r="DB14">
        <v>32.6952</v>
      </c>
      <c r="DC14" s="2">
        <v>36739</v>
      </c>
      <c r="DD14">
        <v>10.625</v>
      </c>
      <c r="DE14" s="2">
        <v>36739</v>
      </c>
      <c r="DF14">
        <v>10.75</v>
      </c>
      <c r="DG14" s="2">
        <v>36739</v>
      </c>
      <c r="DH14">
        <v>13.4375</v>
      </c>
      <c r="DI14" s="2">
        <v>36739</v>
      </c>
      <c r="DJ14">
        <v>13.335800000000001</v>
      </c>
      <c r="DK14" s="2">
        <v>36739</v>
      </c>
      <c r="DL14">
        <v>5.625</v>
      </c>
      <c r="DM14" s="2">
        <v>36739</v>
      </c>
      <c r="DN14">
        <v>26.1875</v>
      </c>
      <c r="DO14" s="2">
        <v>36739</v>
      </c>
      <c r="DP14">
        <v>3.9375</v>
      </c>
      <c r="DQ14" s="2">
        <v>36739</v>
      </c>
      <c r="DR14">
        <v>12.5</v>
      </c>
      <c r="DS14" s="2">
        <v>36739</v>
      </c>
      <c r="DT14">
        <v>7.8125</v>
      </c>
      <c r="DU14" s="2">
        <v>36739</v>
      </c>
      <c r="DV14">
        <v>1.0385</v>
      </c>
      <c r="DW14" s="2">
        <v>36739</v>
      </c>
      <c r="DX14">
        <v>27.8125</v>
      </c>
      <c r="DY14" s="2">
        <v>36739</v>
      </c>
      <c r="DZ14">
        <v>123.75</v>
      </c>
      <c r="EA14" s="2">
        <v>36739</v>
      </c>
      <c r="EB14">
        <v>9.6562999999999999</v>
      </c>
      <c r="EC14" s="2">
        <v>36739</v>
      </c>
      <c r="ED14">
        <v>0.40629999999999999</v>
      </c>
      <c r="EE14" s="2">
        <v>36739</v>
      </c>
      <c r="EF14">
        <v>54.023499999999999</v>
      </c>
      <c r="EG14" s="2">
        <v>36739</v>
      </c>
      <c r="EH14">
        <v>38.375</v>
      </c>
      <c r="EI14" s="2">
        <v>36739</v>
      </c>
      <c r="EJ14">
        <v>15.517799999999999</v>
      </c>
      <c r="EK14" s="2">
        <v>36739</v>
      </c>
      <c r="EL14">
        <v>16.5</v>
      </c>
    </row>
    <row r="15" spans="1:142" x14ac:dyDescent="0.2">
      <c r="A15" s="1">
        <v>36770</v>
      </c>
      <c r="B15" s="2">
        <v>36770</v>
      </c>
      <c r="C15" s="19">
        <v>5.7210000000000001</v>
      </c>
      <c r="D15" s="1">
        <v>36770</v>
      </c>
      <c r="E15">
        <v>4.835</v>
      </c>
      <c r="F15" t="s">
        <v>36</v>
      </c>
      <c r="G15">
        <v>33.380000000000003</v>
      </c>
      <c r="H15" t="s">
        <v>36</v>
      </c>
      <c r="I15" s="18">
        <v>1520.77</v>
      </c>
      <c r="J15" s="18">
        <v>17.53</v>
      </c>
      <c r="K15" s="2">
        <v>36770</v>
      </c>
      <c r="L15">
        <v>33</v>
      </c>
      <c r="M15" s="2">
        <v>36770</v>
      </c>
      <c r="N15">
        <v>27.732700000000001</v>
      </c>
      <c r="O15" s="2">
        <v>36770</v>
      </c>
      <c r="P15">
        <v>1.7292000000000001</v>
      </c>
      <c r="Q15" s="2">
        <v>36770</v>
      </c>
      <c r="R15">
        <v>15.625</v>
      </c>
      <c r="S15" s="2">
        <v>36770</v>
      </c>
      <c r="T15">
        <v>7.3897000000000004</v>
      </c>
      <c r="U15" s="2">
        <v>36770</v>
      </c>
      <c r="V15">
        <v>36.9375</v>
      </c>
      <c r="W15" s="2">
        <v>36770</v>
      </c>
      <c r="X15">
        <v>12.6875</v>
      </c>
      <c r="Y15" s="2">
        <v>36770</v>
      </c>
      <c r="Z15">
        <v>42.75</v>
      </c>
      <c r="AA15" s="2">
        <v>36770</v>
      </c>
      <c r="AB15">
        <v>41.25</v>
      </c>
      <c r="AC15" s="2">
        <v>36770</v>
      </c>
      <c r="AD15">
        <v>9.9375</v>
      </c>
      <c r="AE15" s="2">
        <v>36770</v>
      </c>
      <c r="AF15">
        <v>23.9893</v>
      </c>
      <c r="AG15" s="2">
        <v>36770</v>
      </c>
      <c r="AH15">
        <v>15.875</v>
      </c>
      <c r="AI15" s="2">
        <v>36770</v>
      </c>
      <c r="AJ15">
        <v>1.7031000000000001</v>
      </c>
      <c r="AK15" s="2">
        <v>36770</v>
      </c>
      <c r="AL15">
        <v>29.9375</v>
      </c>
      <c r="AM15" s="2">
        <v>36770</v>
      </c>
      <c r="AN15">
        <v>15.375</v>
      </c>
      <c r="AO15" s="2">
        <v>36770</v>
      </c>
      <c r="AP15">
        <v>19.875</v>
      </c>
      <c r="AQ15" s="2">
        <v>36770</v>
      </c>
      <c r="AR15">
        <v>23.274999999999999</v>
      </c>
      <c r="AS15" s="2">
        <v>36770</v>
      </c>
      <c r="AT15">
        <v>40.25</v>
      </c>
      <c r="AU15" s="2">
        <v>36770</v>
      </c>
      <c r="AV15">
        <v>9.625</v>
      </c>
      <c r="AW15" s="2">
        <v>36770</v>
      </c>
      <c r="AX15">
        <v>41.156300000000002</v>
      </c>
      <c r="AY15" s="2">
        <v>36770</v>
      </c>
      <c r="AZ15">
        <v>5.8125</v>
      </c>
      <c r="BA15" s="2">
        <v>36770</v>
      </c>
      <c r="BB15">
        <v>26.8125</v>
      </c>
      <c r="BC15" s="2">
        <v>36770</v>
      </c>
      <c r="BD15">
        <v>13.682499999999999</v>
      </c>
      <c r="BE15" s="2">
        <v>36770</v>
      </c>
      <c r="BF15">
        <v>23.333300000000001</v>
      </c>
      <c r="BG15" s="2">
        <v>36770</v>
      </c>
      <c r="BH15">
        <v>13</v>
      </c>
      <c r="BI15" s="2">
        <v>36770</v>
      </c>
      <c r="BJ15">
        <v>8.3660999999999994</v>
      </c>
      <c r="BK15" s="2">
        <v>36770</v>
      </c>
      <c r="BL15">
        <v>23.9375</v>
      </c>
      <c r="BM15" s="2">
        <v>36770</v>
      </c>
      <c r="BN15">
        <v>22.1875</v>
      </c>
      <c r="BO15" s="2">
        <v>36770</v>
      </c>
      <c r="BP15">
        <v>21.404599999999999</v>
      </c>
      <c r="BQ15" s="2">
        <v>36770</v>
      </c>
      <c r="BR15">
        <v>9.8437000000000001</v>
      </c>
      <c r="BS15" s="2">
        <v>36770</v>
      </c>
      <c r="BT15">
        <v>10.6759</v>
      </c>
      <c r="BU15" s="2">
        <v>36770</v>
      </c>
      <c r="BV15">
        <v>10.7812</v>
      </c>
      <c r="BW15" s="2">
        <v>36770</v>
      </c>
      <c r="BX15">
        <v>1.5</v>
      </c>
      <c r="BY15" s="2">
        <v>36770</v>
      </c>
      <c r="BZ15">
        <v>5.375</v>
      </c>
      <c r="CA15" s="2">
        <v>36770</v>
      </c>
      <c r="CB15">
        <v>3.5</v>
      </c>
      <c r="CC15" s="2">
        <v>36770</v>
      </c>
      <c r="CD15">
        <v>14.3125</v>
      </c>
      <c r="CE15" s="2">
        <v>36770</v>
      </c>
      <c r="CF15">
        <v>9.375</v>
      </c>
      <c r="CG15" s="2">
        <v>36770</v>
      </c>
      <c r="CH15">
        <v>3.4582999999999999</v>
      </c>
      <c r="CI15" s="2">
        <v>36770</v>
      </c>
      <c r="CJ15">
        <v>17.25</v>
      </c>
      <c r="CK15" s="2">
        <v>36770</v>
      </c>
      <c r="CL15">
        <v>10.5</v>
      </c>
      <c r="CM15" s="2">
        <v>36770</v>
      </c>
      <c r="CN15">
        <v>43.156199999999998</v>
      </c>
      <c r="CO15" s="2">
        <v>36770</v>
      </c>
      <c r="CP15">
        <v>10.625</v>
      </c>
      <c r="CQ15" s="2">
        <v>36770</v>
      </c>
      <c r="CR15">
        <v>60.75</v>
      </c>
      <c r="CS15" s="2">
        <v>36770</v>
      </c>
      <c r="CT15">
        <v>5.7656000000000001</v>
      </c>
      <c r="CU15" s="2">
        <v>36770</v>
      </c>
      <c r="CV15">
        <v>29.8125</v>
      </c>
      <c r="CW15" s="2">
        <v>36770</v>
      </c>
      <c r="CX15">
        <v>40.375</v>
      </c>
      <c r="CY15" s="2">
        <v>36770</v>
      </c>
      <c r="CZ15">
        <v>11.9062</v>
      </c>
      <c r="DA15" s="2">
        <v>36770</v>
      </c>
      <c r="DB15">
        <v>35.509700000000002</v>
      </c>
      <c r="DC15" s="2">
        <v>36770</v>
      </c>
      <c r="DD15">
        <v>11.265599999999999</v>
      </c>
      <c r="DE15" s="2">
        <v>36770</v>
      </c>
      <c r="DF15">
        <v>12.6875</v>
      </c>
      <c r="DG15" s="2">
        <v>36770</v>
      </c>
      <c r="DH15">
        <v>14.671900000000001</v>
      </c>
      <c r="DI15" s="2">
        <v>36770</v>
      </c>
      <c r="DJ15">
        <v>14.509</v>
      </c>
      <c r="DK15" s="2">
        <v>36770</v>
      </c>
      <c r="DL15">
        <v>7.0625</v>
      </c>
      <c r="DM15" s="2">
        <v>36770</v>
      </c>
      <c r="DN15">
        <v>31.3125</v>
      </c>
      <c r="DO15" s="2">
        <v>36770</v>
      </c>
      <c r="DP15">
        <v>4.3125</v>
      </c>
      <c r="DQ15" s="2">
        <v>36770</v>
      </c>
      <c r="DR15">
        <v>15.8125</v>
      </c>
      <c r="DS15" s="2">
        <v>36770</v>
      </c>
      <c r="DT15">
        <v>10.4375</v>
      </c>
      <c r="DU15" s="2">
        <v>36770</v>
      </c>
      <c r="DV15">
        <v>1.1468</v>
      </c>
      <c r="DW15" s="2">
        <v>36770</v>
      </c>
      <c r="DX15">
        <v>28</v>
      </c>
      <c r="DY15" s="2">
        <v>36770</v>
      </c>
      <c r="DZ15">
        <v>143.4375</v>
      </c>
      <c r="EA15" s="2">
        <v>36770</v>
      </c>
      <c r="EB15">
        <v>11</v>
      </c>
      <c r="EC15" s="2">
        <v>36770</v>
      </c>
      <c r="ED15">
        <v>0.4219</v>
      </c>
      <c r="EE15" s="2">
        <v>36770</v>
      </c>
      <c r="EF15">
        <v>63.803600000000003</v>
      </c>
      <c r="EG15" s="2">
        <v>36770</v>
      </c>
      <c r="EH15">
        <v>45.0625</v>
      </c>
      <c r="EI15" s="2">
        <v>36770</v>
      </c>
      <c r="EJ15">
        <v>16.024699999999999</v>
      </c>
      <c r="EK15" s="2">
        <v>36770</v>
      </c>
      <c r="EL15">
        <v>18.0625</v>
      </c>
    </row>
    <row r="16" spans="1:142" x14ac:dyDescent="0.2">
      <c r="A16" s="1">
        <v>36800</v>
      </c>
      <c r="B16" s="2">
        <v>36800</v>
      </c>
      <c r="C16" s="19">
        <v>5.7809999999999997</v>
      </c>
      <c r="D16" s="1">
        <v>36800</v>
      </c>
      <c r="E16">
        <v>5.3479999999999999</v>
      </c>
      <c r="F16" t="s">
        <v>37</v>
      </c>
      <c r="G16">
        <v>32.18</v>
      </c>
      <c r="H16" t="s">
        <v>37</v>
      </c>
      <c r="I16" s="18">
        <v>1436.23</v>
      </c>
      <c r="J16" s="18">
        <v>21.23</v>
      </c>
      <c r="K16" s="2">
        <v>36800</v>
      </c>
      <c r="L16" s="14">
        <v>34.005000000000003</v>
      </c>
      <c r="M16" s="2">
        <v>36800</v>
      </c>
      <c r="N16">
        <v>26.0823</v>
      </c>
      <c r="O16" s="2">
        <v>36800</v>
      </c>
      <c r="P16">
        <v>1.7292000000000001</v>
      </c>
      <c r="Q16" s="2">
        <v>36800</v>
      </c>
      <c r="R16">
        <v>16.25</v>
      </c>
      <c r="S16" s="2">
        <v>36800</v>
      </c>
      <c r="T16">
        <v>7.1532</v>
      </c>
      <c r="U16" s="2">
        <v>36800</v>
      </c>
      <c r="V16">
        <v>37.8125</v>
      </c>
      <c r="W16" s="2">
        <v>36800</v>
      </c>
      <c r="X16">
        <v>14.125</v>
      </c>
      <c r="Y16" s="2">
        <v>36800</v>
      </c>
      <c r="Z16">
        <v>43.343699999999998</v>
      </c>
      <c r="AA16" s="2">
        <v>36800</v>
      </c>
      <c r="AB16">
        <v>39.625</v>
      </c>
      <c r="AC16" s="2">
        <v>36800</v>
      </c>
      <c r="AD16">
        <v>11.125</v>
      </c>
      <c r="AE16" s="2">
        <v>36800</v>
      </c>
      <c r="AF16">
        <v>24.1798</v>
      </c>
      <c r="AG16" s="2">
        <v>36800</v>
      </c>
      <c r="AH16">
        <v>16.0625</v>
      </c>
      <c r="AI16" s="2">
        <v>36800</v>
      </c>
      <c r="AJ16">
        <v>1.9375</v>
      </c>
      <c r="AK16" s="2">
        <v>36800</v>
      </c>
      <c r="AL16">
        <v>30.35</v>
      </c>
      <c r="AM16" s="2">
        <v>36800</v>
      </c>
      <c r="AN16">
        <v>16.1875</v>
      </c>
      <c r="AO16" s="2">
        <v>36800</v>
      </c>
      <c r="AP16">
        <v>21.125</v>
      </c>
      <c r="AQ16" s="2">
        <v>36800</v>
      </c>
      <c r="AR16">
        <v>21.875</v>
      </c>
      <c r="AS16" s="2">
        <v>36800</v>
      </c>
      <c r="AT16">
        <v>39.375</v>
      </c>
      <c r="AU16" s="2">
        <v>36800</v>
      </c>
      <c r="AV16">
        <v>9.9219000000000008</v>
      </c>
      <c r="AW16" s="2">
        <v>36800</v>
      </c>
      <c r="AX16">
        <v>45.718800000000002</v>
      </c>
      <c r="AY16" s="2">
        <v>36800</v>
      </c>
      <c r="AZ16">
        <v>5.875</v>
      </c>
      <c r="BA16" s="2">
        <v>36800</v>
      </c>
      <c r="BB16">
        <v>25.1875</v>
      </c>
      <c r="BC16" s="2">
        <v>36800</v>
      </c>
      <c r="BD16">
        <v>13.4308</v>
      </c>
      <c r="BE16" s="2">
        <v>36800</v>
      </c>
      <c r="BF16">
        <v>22.229199999999999</v>
      </c>
      <c r="BG16" s="2">
        <v>36800</v>
      </c>
      <c r="BH16">
        <v>15.3125</v>
      </c>
      <c r="BI16" s="2">
        <v>36800</v>
      </c>
      <c r="BJ16">
        <v>8.8214000000000006</v>
      </c>
      <c r="BK16" s="2">
        <v>36800</v>
      </c>
      <c r="BL16">
        <v>26.605</v>
      </c>
      <c r="BM16" s="2">
        <v>36800</v>
      </c>
      <c r="BN16">
        <v>23.625</v>
      </c>
      <c r="BO16" s="2">
        <v>36800</v>
      </c>
      <c r="BP16">
        <v>22.551300000000001</v>
      </c>
      <c r="BQ16" s="2">
        <v>36800</v>
      </c>
      <c r="BR16">
        <v>9.4687000000000001</v>
      </c>
      <c r="BS16" s="2">
        <v>36800</v>
      </c>
      <c r="BT16">
        <v>10.6159</v>
      </c>
      <c r="BU16" s="2">
        <v>36800</v>
      </c>
      <c r="BV16">
        <v>10.625</v>
      </c>
      <c r="BW16" s="2">
        <v>36800</v>
      </c>
      <c r="BX16">
        <v>1.6718999999999999</v>
      </c>
      <c r="BY16" s="2">
        <v>36800</v>
      </c>
      <c r="BZ16">
        <v>5.8125</v>
      </c>
      <c r="CA16" s="2">
        <v>36800</v>
      </c>
      <c r="CB16">
        <v>3.25</v>
      </c>
      <c r="CC16" s="2">
        <v>36800</v>
      </c>
      <c r="CD16">
        <v>13.9375</v>
      </c>
      <c r="CE16" s="2">
        <v>36800</v>
      </c>
      <c r="CF16">
        <v>9.7812000000000001</v>
      </c>
      <c r="CG16" s="2">
        <v>36800</v>
      </c>
      <c r="CH16">
        <v>3.1667000000000001</v>
      </c>
      <c r="CI16" s="2">
        <v>36800</v>
      </c>
      <c r="CJ16">
        <v>18.9375</v>
      </c>
      <c r="CK16" s="2">
        <v>36800</v>
      </c>
      <c r="CL16">
        <v>11.9375</v>
      </c>
      <c r="CM16" s="2">
        <v>36800</v>
      </c>
      <c r="CN16">
        <v>42.468699999999998</v>
      </c>
      <c r="CO16" s="2">
        <v>36800</v>
      </c>
      <c r="CP16">
        <v>11.375</v>
      </c>
      <c r="CQ16" s="2">
        <v>36800</v>
      </c>
      <c r="CR16">
        <v>54.05</v>
      </c>
      <c r="CS16" s="2">
        <v>36800</v>
      </c>
      <c r="CT16">
        <v>5.5156000000000001</v>
      </c>
      <c r="CU16" s="2">
        <v>36800</v>
      </c>
      <c r="CV16">
        <v>41.3125</v>
      </c>
      <c r="CW16" s="2">
        <v>36800</v>
      </c>
      <c r="CX16">
        <v>46.125</v>
      </c>
      <c r="CY16" s="2">
        <v>36800</v>
      </c>
      <c r="CZ16">
        <v>10.7187</v>
      </c>
      <c r="DA16" s="2">
        <v>36800</v>
      </c>
      <c r="DB16">
        <v>32.366799999999998</v>
      </c>
      <c r="DC16" s="2">
        <v>36800</v>
      </c>
      <c r="DD16">
        <v>10.3438</v>
      </c>
      <c r="DE16" s="2">
        <v>36800</v>
      </c>
      <c r="DF16">
        <v>14.9688</v>
      </c>
      <c r="DG16" s="2">
        <v>36800</v>
      </c>
      <c r="DH16">
        <v>15.890599999999999</v>
      </c>
      <c r="DI16" s="2">
        <v>36800</v>
      </c>
      <c r="DJ16">
        <v>13.9291</v>
      </c>
      <c r="DK16" s="2">
        <v>36800</v>
      </c>
      <c r="DL16">
        <v>7</v>
      </c>
      <c r="DM16" s="2">
        <v>36800</v>
      </c>
      <c r="DN16">
        <v>29.5</v>
      </c>
      <c r="DO16" s="2">
        <v>36800</v>
      </c>
      <c r="DP16">
        <v>4.25</v>
      </c>
      <c r="DQ16" s="2">
        <v>36800</v>
      </c>
      <c r="DR16">
        <v>15</v>
      </c>
      <c r="DS16" s="2">
        <v>36800</v>
      </c>
      <c r="DT16">
        <v>9.875</v>
      </c>
      <c r="DU16" s="2">
        <v>36800</v>
      </c>
      <c r="DV16">
        <v>1.1532</v>
      </c>
      <c r="DW16" s="2">
        <v>36800</v>
      </c>
      <c r="DX16">
        <v>28.9375</v>
      </c>
      <c r="DY16" s="2">
        <v>36800</v>
      </c>
      <c r="DZ16">
        <v>146.25</v>
      </c>
      <c r="EA16" s="2">
        <v>36800</v>
      </c>
      <c r="EB16">
        <v>10.5625</v>
      </c>
      <c r="EC16" s="2">
        <v>36800</v>
      </c>
      <c r="ED16">
        <v>0.34379999999999999</v>
      </c>
      <c r="EE16" s="2">
        <v>36800</v>
      </c>
      <c r="EF16">
        <v>63.537399999999998</v>
      </c>
      <c r="EG16" s="2">
        <v>36800</v>
      </c>
      <c r="EH16">
        <v>41.9375</v>
      </c>
      <c r="EI16" s="2">
        <v>36800</v>
      </c>
      <c r="EJ16">
        <v>14.4194</v>
      </c>
      <c r="EK16" s="2">
        <v>36800</v>
      </c>
      <c r="EL16">
        <v>19.625</v>
      </c>
    </row>
    <row r="17" spans="1:142" x14ac:dyDescent="0.2">
      <c r="A17" s="1">
        <v>36831</v>
      </c>
      <c r="B17" s="2">
        <v>36831</v>
      </c>
      <c r="C17" s="19">
        <v>5.7450000000000001</v>
      </c>
      <c r="D17" s="1">
        <v>36831</v>
      </c>
      <c r="E17">
        <v>4.931</v>
      </c>
      <c r="F17" t="s">
        <v>38</v>
      </c>
      <c r="G17">
        <v>33.28</v>
      </c>
      <c r="H17" t="s">
        <v>38</v>
      </c>
      <c r="I17" s="18">
        <v>1421.22</v>
      </c>
      <c r="J17" s="18">
        <v>24.28</v>
      </c>
      <c r="K17" s="2">
        <v>36831</v>
      </c>
      <c r="L17" s="14">
        <v>32.924999999999997</v>
      </c>
      <c r="M17" s="2">
        <v>36831</v>
      </c>
      <c r="N17">
        <v>25.1082</v>
      </c>
      <c r="O17" s="2">
        <v>36831</v>
      </c>
      <c r="P17">
        <v>1.6667000000000001</v>
      </c>
      <c r="Q17" s="2">
        <v>36831</v>
      </c>
      <c r="R17">
        <v>15</v>
      </c>
      <c r="S17" s="2">
        <v>36831</v>
      </c>
      <c r="T17">
        <v>5.7343999999999999</v>
      </c>
      <c r="U17" s="2">
        <v>36831</v>
      </c>
      <c r="V17">
        <v>37.125</v>
      </c>
      <c r="W17" s="2">
        <v>36831</v>
      </c>
      <c r="X17">
        <v>12.375</v>
      </c>
      <c r="Y17" s="2">
        <v>36831</v>
      </c>
      <c r="Z17">
        <v>41.406199999999998</v>
      </c>
      <c r="AA17" s="2">
        <v>36831</v>
      </c>
      <c r="AB17">
        <v>28</v>
      </c>
      <c r="AC17" s="2">
        <v>36831</v>
      </c>
      <c r="AD17">
        <v>10.5</v>
      </c>
      <c r="AE17" s="2">
        <v>36831</v>
      </c>
      <c r="AF17">
        <v>23.679600000000001</v>
      </c>
      <c r="AG17" s="2">
        <v>36831</v>
      </c>
      <c r="AH17">
        <v>14.625</v>
      </c>
      <c r="AI17" s="2">
        <v>36831</v>
      </c>
      <c r="AJ17">
        <v>1.8125</v>
      </c>
      <c r="AK17" s="2">
        <v>36831</v>
      </c>
      <c r="AL17">
        <v>26.55</v>
      </c>
      <c r="AM17" s="2">
        <v>36831</v>
      </c>
      <c r="AN17">
        <v>15.8125</v>
      </c>
      <c r="AO17" s="2">
        <v>36831</v>
      </c>
      <c r="AP17">
        <v>19.1875</v>
      </c>
      <c r="AQ17" s="2">
        <v>36831</v>
      </c>
      <c r="AR17">
        <v>22.074999999999999</v>
      </c>
      <c r="AS17" s="2">
        <v>36831</v>
      </c>
      <c r="AT17">
        <v>34.25</v>
      </c>
      <c r="AU17" s="2">
        <v>36831</v>
      </c>
      <c r="AV17">
        <v>10.5313</v>
      </c>
      <c r="AW17" s="2">
        <v>36831</v>
      </c>
      <c r="AX17">
        <v>46.031300000000002</v>
      </c>
      <c r="AY17" s="2">
        <v>36831</v>
      </c>
      <c r="AZ17">
        <v>5.375</v>
      </c>
      <c r="BA17" s="2">
        <v>36831</v>
      </c>
      <c r="BB17">
        <v>19.281199999999998</v>
      </c>
      <c r="BC17" s="2">
        <v>36831</v>
      </c>
      <c r="BD17">
        <v>12.3325</v>
      </c>
      <c r="BE17" s="2">
        <v>36831</v>
      </c>
      <c r="BF17">
        <v>21.25</v>
      </c>
      <c r="BG17" s="2">
        <v>36831</v>
      </c>
      <c r="BH17">
        <v>13.125</v>
      </c>
      <c r="BI17" s="2">
        <v>36831</v>
      </c>
      <c r="BJ17">
        <v>8.5367999999999995</v>
      </c>
      <c r="BK17" s="2">
        <v>36831</v>
      </c>
      <c r="BL17">
        <v>26.614999999999998</v>
      </c>
      <c r="BM17" s="2">
        <v>36831</v>
      </c>
      <c r="BN17">
        <v>19.8125</v>
      </c>
      <c r="BO17" s="2">
        <v>36831</v>
      </c>
      <c r="BP17">
        <v>19.329699999999999</v>
      </c>
      <c r="BQ17" s="2">
        <v>36831</v>
      </c>
      <c r="BR17">
        <v>9.6094000000000008</v>
      </c>
      <c r="BS17" s="2">
        <v>36831</v>
      </c>
      <c r="BT17">
        <v>9.8962000000000003</v>
      </c>
      <c r="BU17" s="2">
        <v>36831</v>
      </c>
      <c r="BV17">
        <v>10.4375</v>
      </c>
      <c r="BW17" s="2">
        <v>36831</v>
      </c>
      <c r="BX17">
        <v>1.625</v>
      </c>
      <c r="BY17" s="2">
        <v>36831</v>
      </c>
      <c r="BZ17">
        <v>5.75</v>
      </c>
      <c r="CA17" s="2">
        <v>36831</v>
      </c>
      <c r="CB17">
        <v>3.125</v>
      </c>
      <c r="CC17" s="2">
        <v>36831</v>
      </c>
      <c r="CD17">
        <v>13.5625</v>
      </c>
      <c r="CE17" s="2">
        <v>36831</v>
      </c>
      <c r="CF17">
        <v>9.4687000000000001</v>
      </c>
      <c r="CG17" s="2">
        <v>36831</v>
      </c>
      <c r="CH17">
        <v>2.9582999999999999</v>
      </c>
      <c r="CI17" s="2">
        <v>36831</v>
      </c>
      <c r="CJ17">
        <v>17.3125</v>
      </c>
      <c r="CK17" s="2">
        <v>36831</v>
      </c>
      <c r="CL17">
        <v>10.75</v>
      </c>
      <c r="CM17" s="2">
        <v>36831</v>
      </c>
      <c r="CN17">
        <v>40.0625</v>
      </c>
      <c r="CO17" s="2">
        <v>36831</v>
      </c>
      <c r="CP17">
        <v>11.125</v>
      </c>
      <c r="CQ17" s="2">
        <v>36831</v>
      </c>
      <c r="CR17">
        <v>53.85</v>
      </c>
      <c r="CS17" s="2">
        <v>36831</v>
      </c>
      <c r="CT17">
        <v>5.0156000000000001</v>
      </c>
      <c r="CU17" s="2">
        <v>36831</v>
      </c>
      <c r="CV17">
        <v>35.1875</v>
      </c>
      <c r="CW17" s="2">
        <v>36831</v>
      </c>
      <c r="CX17">
        <v>47.6875</v>
      </c>
      <c r="CY17" s="2">
        <v>36831</v>
      </c>
      <c r="CZ17">
        <v>9.6094000000000008</v>
      </c>
      <c r="DA17" s="2">
        <v>36831</v>
      </c>
      <c r="DB17">
        <v>32.179200000000002</v>
      </c>
      <c r="DC17" s="2">
        <v>36831</v>
      </c>
      <c r="DD17">
        <v>8.7344000000000008</v>
      </c>
      <c r="DE17" s="2">
        <v>36831</v>
      </c>
      <c r="DF17">
        <v>14.5</v>
      </c>
      <c r="DG17" s="2">
        <v>36831</v>
      </c>
      <c r="DH17">
        <v>14.7187</v>
      </c>
      <c r="DI17" s="2">
        <v>36831</v>
      </c>
      <c r="DJ17">
        <v>12.823399999999999</v>
      </c>
      <c r="DK17" s="2">
        <v>36831</v>
      </c>
      <c r="DL17">
        <v>6.3125</v>
      </c>
      <c r="DM17" s="2">
        <v>36831</v>
      </c>
      <c r="DN17">
        <v>26.5625</v>
      </c>
      <c r="DO17" s="2">
        <v>36831</v>
      </c>
      <c r="DP17">
        <v>3.7812999999999999</v>
      </c>
      <c r="DQ17" s="2">
        <v>36831</v>
      </c>
      <c r="DR17">
        <v>14</v>
      </c>
      <c r="DS17" s="2">
        <v>36831</v>
      </c>
      <c r="DT17">
        <v>9.0625</v>
      </c>
      <c r="DU17" s="2">
        <v>36831</v>
      </c>
      <c r="DV17">
        <v>1.2934000000000001</v>
      </c>
      <c r="DW17" s="2">
        <v>36831</v>
      </c>
      <c r="DX17">
        <v>29.75</v>
      </c>
      <c r="DY17" s="2">
        <v>36831</v>
      </c>
      <c r="DZ17">
        <v>127.5</v>
      </c>
      <c r="EA17" s="2">
        <v>36831</v>
      </c>
      <c r="EB17">
        <v>9.375</v>
      </c>
      <c r="EC17" s="2">
        <v>36831</v>
      </c>
      <c r="ED17">
        <v>0.25</v>
      </c>
      <c r="EE17" s="2">
        <v>36831</v>
      </c>
      <c r="EF17">
        <v>59.079799999999999</v>
      </c>
      <c r="EG17" s="2">
        <v>36831</v>
      </c>
      <c r="EH17">
        <v>36.125</v>
      </c>
      <c r="EI17" s="2">
        <v>36831</v>
      </c>
      <c r="EJ17">
        <v>13.9407</v>
      </c>
      <c r="EK17" s="2">
        <v>36831</v>
      </c>
      <c r="EL17">
        <v>19.25</v>
      </c>
    </row>
    <row r="18" spans="1:142" x14ac:dyDescent="0.2">
      <c r="A18" s="1">
        <v>36861</v>
      </c>
      <c r="B18" s="2">
        <v>36861</v>
      </c>
      <c r="C18" s="19">
        <v>5.6529999999999996</v>
      </c>
      <c r="D18" s="1">
        <v>36861</v>
      </c>
      <c r="E18">
        <v>6.673</v>
      </c>
      <c r="F18" t="s">
        <v>39</v>
      </c>
      <c r="G18">
        <v>32.049999999999997</v>
      </c>
      <c r="H18" t="s">
        <v>39</v>
      </c>
      <c r="I18" s="18">
        <v>1315.23</v>
      </c>
      <c r="J18" s="18">
        <v>27.48</v>
      </c>
      <c r="K18" s="2">
        <v>36861</v>
      </c>
      <c r="L18" s="14">
        <v>31.265000000000001</v>
      </c>
      <c r="M18" s="2">
        <v>36861</v>
      </c>
      <c r="N18">
        <v>23.863600000000002</v>
      </c>
      <c r="O18" s="2">
        <v>36861</v>
      </c>
      <c r="P18">
        <v>1.8177000000000001</v>
      </c>
      <c r="Q18" s="2">
        <v>36861</v>
      </c>
      <c r="R18">
        <v>13.75</v>
      </c>
      <c r="S18" s="2">
        <v>36861</v>
      </c>
      <c r="T18">
        <v>5.7934999999999999</v>
      </c>
      <c r="U18" s="2">
        <v>36861</v>
      </c>
      <c r="V18">
        <v>33.375</v>
      </c>
      <c r="W18" s="2">
        <v>36861</v>
      </c>
      <c r="X18">
        <v>12.375</v>
      </c>
      <c r="Y18" s="2">
        <v>36861</v>
      </c>
      <c r="Z18">
        <v>41.3125</v>
      </c>
      <c r="AA18" s="2">
        <v>36861</v>
      </c>
      <c r="AB18">
        <v>23.125</v>
      </c>
      <c r="AC18" s="2">
        <v>36861</v>
      </c>
      <c r="AD18">
        <v>8.875</v>
      </c>
      <c r="AE18" s="2">
        <v>36861</v>
      </c>
      <c r="AF18">
        <v>21.845199999999998</v>
      </c>
      <c r="AG18" s="2">
        <v>36861</v>
      </c>
      <c r="AH18">
        <v>15.375</v>
      </c>
      <c r="AI18" s="2">
        <v>36861</v>
      </c>
      <c r="AJ18">
        <v>1.7656000000000001</v>
      </c>
      <c r="AK18" s="2">
        <v>36861</v>
      </c>
      <c r="AL18">
        <v>25.125</v>
      </c>
      <c r="AM18" s="2">
        <v>36861</v>
      </c>
      <c r="AN18">
        <v>14.9375</v>
      </c>
      <c r="AO18" s="2">
        <v>36861</v>
      </c>
      <c r="AP18">
        <v>19.3125</v>
      </c>
      <c r="AQ18" s="2">
        <v>36861</v>
      </c>
      <c r="AR18">
        <v>24.074999999999999</v>
      </c>
      <c r="AS18" s="2">
        <v>36861</v>
      </c>
      <c r="AT18">
        <v>24.5625</v>
      </c>
      <c r="AU18" s="2">
        <v>36861</v>
      </c>
      <c r="AV18">
        <v>11.109400000000001</v>
      </c>
      <c r="AW18" s="2">
        <v>36861</v>
      </c>
      <c r="AX18">
        <v>44.406300000000002</v>
      </c>
      <c r="AY18" s="2">
        <v>36861</v>
      </c>
      <c r="AZ18">
        <v>5.4375</v>
      </c>
      <c r="BA18" s="2">
        <v>36861</v>
      </c>
      <c r="BB18">
        <v>16.9375</v>
      </c>
      <c r="BC18" s="2">
        <v>36861</v>
      </c>
      <c r="BD18">
        <v>11.1656</v>
      </c>
      <c r="BE18" s="2">
        <v>36861</v>
      </c>
      <c r="BF18">
        <v>20.604199999999999</v>
      </c>
      <c r="BG18" s="2">
        <v>36861</v>
      </c>
      <c r="BH18">
        <v>14</v>
      </c>
      <c r="BI18" s="2">
        <v>36861</v>
      </c>
      <c r="BJ18">
        <v>8.1952999999999996</v>
      </c>
      <c r="BK18" s="2">
        <v>36861</v>
      </c>
      <c r="BL18">
        <v>22.31</v>
      </c>
      <c r="BM18" s="2">
        <v>36861</v>
      </c>
      <c r="BN18">
        <v>19.093699999999998</v>
      </c>
      <c r="BO18" s="2">
        <v>36861</v>
      </c>
      <c r="BP18">
        <v>13.4598</v>
      </c>
      <c r="BQ18" s="2">
        <v>36861</v>
      </c>
      <c r="BR18">
        <v>9.5155999999999992</v>
      </c>
      <c r="BS18" s="2">
        <v>36861</v>
      </c>
      <c r="BT18">
        <v>10.825900000000001</v>
      </c>
      <c r="BU18" s="2">
        <v>36861</v>
      </c>
      <c r="BV18">
        <v>11.25</v>
      </c>
      <c r="BW18" s="2">
        <v>36861</v>
      </c>
      <c r="BX18">
        <v>1.625</v>
      </c>
      <c r="BY18" s="2">
        <v>36861</v>
      </c>
      <c r="BZ18">
        <v>6.25</v>
      </c>
      <c r="CA18" s="2">
        <v>36861</v>
      </c>
      <c r="CB18">
        <v>3.125</v>
      </c>
      <c r="CC18" s="2">
        <v>36861</v>
      </c>
      <c r="CD18">
        <v>14.625</v>
      </c>
      <c r="CE18" s="2">
        <v>36861</v>
      </c>
      <c r="CF18">
        <v>9.625</v>
      </c>
      <c r="CG18" s="2">
        <v>36861</v>
      </c>
      <c r="CH18">
        <v>2.9582999999999999</v>
      </c>
      <c r="CI18" s="2">
        <v>36861</v>
      </c>
      <c r="CJ18">
        <v>17.9375</v>
      </c>
      <c r="CK18" s="2">
        <v>36861</v>
      </c>
      <c r="CL18">
        <v>10.8125</v>
      </c>
      <c r="CM18" s="2">
        <v>36861</v>
      </c>
      <c r="CN18">
        <v>33.375</v>
      </c>
      <c r="CO18" s="2">
        <v>36861</v>
      </c>
      <c r="CP18">
        <v>11.8437</v>
      </c>
      <c r="CQ18" s="2">
        <v>36861</v>
      </c>
      <c r="CR18">
        <v>52.59</v>
      </c>
      <c r="CS18" s="2">
        <v>36861</v>
      </c>
      <c r="CT18">
        <v>5.6562999999999999</v>
      </c>
      <c r="CU18" s="2">
        <v>36861</v>
      </c>
      <c r="CV18">
        <v>32.5625</v>
      </c>
      <c r="CW18" s="2">
        <v>36861</v>
      </c>
      <c r="CX18">
        <v>41.625</v>
      </c>
      <c r="CY18" s="2">
        <v>36861</v>
      </c>
      <c r="CZ18">
        <v>8.6405999999999992</v>
      </c>
      <c r="DA18" s="2">
        <v>36861</v>
      </c>
      <c r="DB18">
        <v>26.221800000000002</v>
      </c>
      <c r="DC18" s="2">
        <v>36861</v>
      </c>
      <c r="DD18">
        <v>7.8437999999999999</v>
      </c>
      <c r="DE18" s="2">
        <v>36861</v>
      </c>
      <c r="DF18">
        <v>15.0313</v>
      </c>
      <c r="DG18" s="2">
        <v>36861</v>
      </c>
      <c r="DH18">
        <v>14.265599999999999</v>
      </c>
      <c r="DI18" s="2">
        <v>36861</v>
      </c>
      <c r="DJ18">
        <v>12.2706</v>
      </c>
      <c r="DK18" s="2">
        <v>36861</v>
      </c>
      <c r="DL18">
        <v>4.3125</v>
      </c>
      <c r="DM18" s="2">
        <v>36861</v>
      </c>
      <c r="DN18">
        <v>20.3125</v>
      </c>
      <c r="DO18" s="2">
        <v>36861</v>
      </c>
      <c r="DP18">
        <v>4.0468999999999999</v>
      </c>
      <c r="DQ18" s="2">
        <v>36861</v>
      </c>
      <c r="DR18">
        <v>13.375</v>
      </c>
      <c r="DS18" s="2">
        <v>36861</v>
      </c>
      <c r="DT18">
        <v>7.5</v>
      </c>
      <c r="DU18" s="2">
        <v>36861</v>
      </c>
      <c r="DV18">
        <v>1.3507</v>
      </c>
      <c r="DW18" s="2">
        <v>36861</v>
      </c>
      <c r="DX18">
        <v>31</v>
      </c>
      <c r="DY18" s="2">
        <v>36861</v>
      </c>
      <c r="DZ18">
        <v>125.625</v>
      </c>
      <c r="EA18" s="2">
        <v>36861</v>
      </c>
      <c r="EB18">
        <v>9.3125</v>
      </c>
      <c r="EC18" s="2">
        <v>36861</v>
      </c>
      <c r="ED18">
        <v>0.25</v>
      </c>
      <c r="EE18" s="2">
        <v>36861</v>
      </c>
      <c r="EF18">
        <v>42.646599999999999</v>
      </c>
      <c r="EG18" s="2">
        <v>36861</v>
      </c>
      <c r="EH18">
        <v>32.0625</v>
      </c>
      <c r="EI18" s="2">
        <v>36861</v>
      </c>
      <c r="EJ18">
        <v>14.898199999999999</v>
      </c>
      <c r="EK18" s="2">
        <v>36861</v>
      </c>
      <c r="EL18">
        <v>19.1875</v>
      </c>
    </row>
    <row r="19" spans="1:142" x14ac:dyDescent="0.2">
      <c r="A19" s="1">
        <v>36892</v>
      </c>
      <c r="B19" s="2">
        <v>36892</v>
      </c>
      <c r="C19" s="19">
        <v>5.484</v>
      </c>
      <c r="D19" s="1">
        <v>36892</v>
      </c>
      <c r="E19">
        <v>8.1890000000000001</v>
      </c>
      <c r="F19" t="s">
        <v>40</v>
      </c>
      <c r="G19">
        <v>26.83</v>
      </c>
      <c r="H19" t="s">
        <v>40</v>
      </c>
      <c r="I19" s="18">
        <v>1320.28</v>
      </c>
      <c r="J19" s="18">
        <v>26.85</v>
      </c>
      <c r="K19" s="2">
        <v>36892</v>
      </c>
      <c r="L19">
        <v>35.54</v>
      </c>
      <c r="M19" s="2">
        <v>36892</v>
      </c>
      <c r="N19">
        <v>30.330100000000002</v>
      </c>
      <c r="O19" s="2">
        <v>36892</v>
      </c>
      <c r="P19">
        <v>2.5990000000000002</v>
      </c>
      <c r="Q19" s="2">
        <v>36892</v>
      </c>
      <c r="R19">
        <v>16.6875</v>
      </c>
      <c r="S19" s="2">
        <v>36892</v>
      </c>
      <c r="T19">
        <v>9.577</v>
      </c>
      <c r="U19" s="2">
        <v>36892</v>
      </c>
      <c r="V19">
        <v>41.5625</v>
      </c>
      <c r="W19" s="2">
        <v>36892</v>
      </c>
      <c r="X19">
        <v>12.375</v>
      </c>
      <c r="Y19" s="2">
        <v>36892</v>
      </c>
      <c r="Z19">
        <v>42.218699999999998</v>
      </c>
      <c r="AA19" s="2">
        <v>36892</v>
      </c>
      <c r="AB19">
        <v>27</v>
      </c>
      <c r="AC19" s="2">
        <v>36892</v>
      </c>
      <c r="AD19">
        <v>14.75</v>
      </c>
      <c r="AE19" s="2">
        <v>36892</v>
      </c>
      <c r="AF19">
        <v>21.6785</v>
      </c>
      <c r="AG19" s="2">
        <v>36892</v>
      </c>
      <c r="AH19">
        <v>16.0625</v>
      </c>
      <c r="AI19" s="2">
        <v>36892</v>
      </c>
      <c r="AJ19">
        <v>2.75</v>
      </c>
      <c r="AK19" s="2">
        <v>36892</v>
      </c>
      <c r="AL19">
        <v>30.484999999999999</v>
      </c>
      <c r="AM19" s="2">
        <v>36892</v>
      </c>
      <c r="AN19">
        <v>15.45</v>
      </c>
      <c r="AO19" s="2">
        <v>36892</v>
      </c>
      <c r="AP19">
        <v>20.625</v>
      </c>
      <c r="AQ19" s="2">
        <v>36892</v>
      </c>
      <c r="AR19">
        <v>25.725000000000001</v>
      </c>
      <c r="AS19" s="2">
        <v>36892</v>
      </c>
      <c r="AT19">
        <v>34.0625</v>
      </c>
      <c r="AU19" s="2">
        <v>36892</v>
      </c>
      <c r="AV19">
        <v>13.6563</v>
      </c>
      <c r="AW19" s="2">
        <v>36892</v>
      </c>
      <c r="AX19">
        <v>43.468800000000002</v>
      </c>
      <c r="AY19" s="2">
        <v>36892</v>
      </c>
      <c r="AZ19">
        <v>5.125</v>
      </c>
      <c r="BA19" s="2">
        <v>36892</v>
      </c>
      <c r="BB19">
        <v>18.125</v>
      </c>
      <c r="BC19" s="2">
        <v>36892</v>
      </c>
      <c r="BD19">
        <v>16.062000000000001</v>
      </c>
      <c r="BE19" s="2">
        <v>36892</v>
      </c>
      <c r="BF19">
        <v>24.354199999999999</v>
      </c>
      <c r="BG19" s="2">
        <v>36892</v>
      </c>
      <c r="BH19">
        <v>15.125</v>
      </c>
      <c r="BI19" s="2">
        <v>36892</v>
      </c>
      <c r="BJ19">
        <v>8.423</v>
      </c>
      <c r="BK19" s="2">
        <v>36892</v>
      </c>
      <c r="BL19">
        <v>29.574999999999999</v>
      </c>
      <c r="BM19" s="2">
        <v>36892</v>
      </c>
      <c r="BN19">
        <v>23.718699999999998</v>
      </c>
      <c r="BO19" s="2">
        <v>36892</v>
      </c>
      <c r="BP19">
        <v>18.974799999999998</v>
      </c>
      <c r="BQ19" s="2">
        <v>36892</v>
      </c>
      <c r="BR19">
        <v>11.5</v>
      </c>
      <c r="BS19" s="2">
        <v>36892</v>
      </c>
      <c r="BT19">
        <v>11.6356</v>
      </c>
      <c r="BU19" s="2">
        <v>36892</v>
      </c>
      <c r="BV19">
        <v>12.2187</v>
      </c>
      <c r="BW19" s="2">
        <v>36892</v>
      </c>
      <c r="BX19">
        <v>1.7343999999999999</v>
      </c>
      <c r="BY19" s="2">
        <v>36892</v>
      </c>
      <c r="BZ19">
        <v>6.0625</v>
      </c>
      <c r="CA19" s="2">
        <v>36892</v>
      </c>
      <c r="CB19">
        <v>4.25</v>
      </c>
      <c r="CC19" s="2">
        <v>36892</v>
      </c>
      <c r="CD19">
        <v>19.6875</v>
      </c>
      <c r="CE19" s="2">
        <v>36892</v>
      </c>
      <c r="CF19">
        <v>9.5625</v>
      </c>
      <c r="CG19" s="2">
        <v>36892</v>
      </c>
      <c r="CH19">
        <v>4.5833000000000004</v>
      </c>
      <c r="CI19" s="2">
        <v>36892</v>
      </c>
      <c r="CJ19">
        <v>18.6875</v>
      </c>
      <c r="CK19" s="2">
        <v>36892</v>
      </c>
      <c r="CL19">
        <v>12.625</v>
      </c>
      <c r="CM19" s="2">
        <v>36892</v>
      </c>
      <c r="CN19">
        <v>39.968699999999998</v>
      </c>
      <c r="CO19" s="2">
        <v>36892</v>
      </c>
      <c r="CP19">
        <v>16.656199999999998</v>
      </c>
      <c r="CQ19" s="2">
        <v>36892</v>
      </c>
      <c r="CR19">
        <v>64.55</v>
      </c>
      <c r="CS19" s="2">
        <v>36892</v>
      </c>
      <c r="CT19">
        <v>6.4218999999999999</v>
      </c>
      <c r="CU19" s="2">
        <v>36892</v>
      </c>
      <c r="CV19">
        <v>37.625</v>
      </c>
      <c r="CW19" s="2">
        <v>36892</v>
      </c>
      <c r="CX19">
        <v>44.375</v>
      </c>
      <c r="CY19" s="2">
        <v>36892</v>
      </c>
      <c r="CZ19">
        <v>11.8125</v>
      </c>
      <c r="DA19" s="2">
        <v>36892</v>
      </c>
      <c r="DB19">
        <v>29.974499999999999</v>
      </c>
      <c r="DC19" s="2">
        <v>36892</v>
      </c>
      <c r="DD19">
        <v>10.952500000000001</v>
      </c>
      <c r="DE19" s="2">
        <v>36892</v>
      </c>
      <c r="DF19">
        <v>16.093800000000002</v>
      </c>
      <c r="DG19" s="2">
        <v>36892</v>
      </c>
      <c r="DH19">
        <v>16.6875</v>
      </c>
      <c r="DI19" s="2">
        <v>36892</v>
      </c>
      <c r="DJ19">
        <v>13.039199999999999</v>
      </c>
      <c r="DK19" s="2">
        <v>36892</v>
      </c>
      <c r="DL19">
        <v>5.0625</v>
      </c>
      <c r="DM19" s="2">
        <v>36892</v>
      </c>
      <c r="DN19">
        <v>27</v>
      </c>
      <c r="DO19" s="2">
        <v>36892</v>
      </c>
      <c r="DP19">
        <v>4.8593999999999999</v>
      </c>
      <c r="DQ19" s="2">
        <v>36892</v>
      </c>
      <c r="DR19">
        <v>18.9375</v>
      </c>
      <c r="DS19" s="2">
        <v>36892</v>
      </c>
      <c r="DT19">
        <v>10.4375</v>
      </c>
      <c r="DU19" s="2">
        <v>36892</v>
      </c>
      <c r="DV19">
        <v>1.4781</v>
      </c>
      <c r="DW19" s="2">
        <v>36892</v>
      </c>
      <c r="DX19">
        <v>28.875</v>
      </c>
      <c r="DY19" s="2">
        <v>36892</v>
      </c>
      <c r="DZ19">
        <v>152.8125</v>
      </c>
      <c r="EA19" s="2">
        <v>36892</v>
      </c>
      <c r="EB19">
        <v>11.5</v>
      </c>
      <c r="EC19" s="2">
        <v>36892</v>
      </c>
      <c r="ED19">
        <v>0.375</v>
      </c>
      <c r="EE19" s="2">
        <v>36892</v>
      </c>
      <c r="EF19">
        <v>48.967100000000002</v>
      </c>
      <c r="EG19" s="2">
        <v>36892</v>
      </c>
      <c r="EH19">
        <v>40</v>
      </c>
      <c r="EI19" s="2">
        <v>36892</v>
      </c>
      <c r="EJ19">
        <v>17.4329</v>
      </c>
      <c r="EK19" s="2">
        <v>36892</v>
      </c>
      <c r="EL19">
        <v>19.25</v>
      </c>
    </row>
    <row r="20" spans="1:142" x14ac:dyDescent="0.2">
      <c r="A20" s="1">
        <v>36923</v>
      </c>
      <c r="B20" s="2">
        <v>36923</v>
      </c>
      <c r="C20" s="19">
        <v>5.4710000000000001</v>
      </c>
      <c r="D20" s="1">
        <v>36923</v>
      </c>
      <c r="E20">
        <v>6.7430000000000003</v>
      </c>
      <c r="F20" t="s">
        <v>41</v>
      </c>
      <c r="G20">
        <v>29.83</v>
      </c>
      <c r="H20" t="s">
        <v>41</v>
      </c>
      <c r="I20" s="18">
        <v>1373.47</v>
      </c>
      <c r="J20" s="18">
        <v>21.66</v>
      </c>
      <c r="K20" s="2">
        <v>36923</v>
      </c>
      <c r="L20" s="14">
        <v>27.315000000000001</v>
      </c>
      <c r="M20" s="2">
        <v>36923</v>
      </c>
      <c r="N20">
        <v>24.7273</v>
      </c>
      <c r="O20" s="2">
        <v>36923</v>
      </c>
      <c r="P20">
        <v>2.2749999999999999</v>
      </c>
      <c r="Q20" s="2">
        <v>36923</v>
      </c>
      <c r="R20">
        <v>13.8</v>
      </c>
      <c r="S20" s="2">
        <v>36923</v>
      </c>
      <c r="T20">
        <v>8.3994</v>
      </c>
      <c r="U20" s="2">
        <v>36923</v>
      </c>
      <c r="V20">
        <v>40.6</v>
      </c>
      <c r="W20" s="2">
        <v>36923</v>
      </c>
      <c r="X20">
        <v>13.2</v>
      </c>
      <c r="Y20" s="2">
        <v>36923</v>
      </c>
      <c r="Z20">
        <v>41.634999999999998</v>
      </c>
      <c r="AA20" s="2">
        <v>36923</v>
      </c>
      <c r="AB20">
        <v>22.75</v>
      </c>
      <c r="AC20" s="2">
        <v>36923</v>
      </c>
      <c r="AD20">
        <v>11.25</v>
      </c>
      <c r="AE20" s="2">
        <v>36923</v>
      </c>
      <c r="AF20">
        <v>22.122499999999999</v>
      </c>
      <c r="AG20" s="2">
        <v>36923</v>
      </c>
      <c r="AH20">
        <v>15.95</v>
      </c>
      <c r="AI20" s="2">
        <v>36923</v>
      </c>
      <c r="AJ20">
        <v>2.4750000000000001</v>
      </c>
      <c r="AK20" s="2">
        <v>36923</v>
      </c>
      <c r="AL20">
        <v>26.89</v>
      </c>
      <c r="AM20" s="2">
        <v>36923</v>
      </c>
      <c r="AN20">
        <v>18.100000000000001</v>
      </c>
      <c r="AO20" s="2">
        <v>36923</v>
      </c>
      <c r="AP20">
        <v>22.375</v>
      </c>
      <c r="AQ20" s="2">
        <v>36923</v>
      </c>
      <c r="AR20">
        <v>26.036000000000001</v>
      </c>
      <c r="AS20" s="2">
        <v>36923</v>
      </c>
      <c r="AT20">
        <v>35.75</v>
      </c>
      <c r="AU20" s="2">
        <v>36923</v>
      </c>
      <c r="AV20">
        <v>10.8125</v>
      </c>
      <c r="AW20" s="2">
        <v>36923</v>
      </c>
      <c r="AX20">
        <v>41.744999999999997</v>
      </c>
      <c r="AY20" s="2">
        <v>36923</v>
      </c>
      <c r="AZ20">
        <v>5.25</v>
      </c>
      <c r="BA20" s="2">
        <v>36923</v>
      </c>
      <c r="BB20">
        <v>20.100000000000001</v>
      </c>
      <c r="BC20" s="2">
        <v>36923</v>
      </c>
      <c r="BD20">
        <v>17.0596</v>
      </c>
      <c r="BE20" s="2">
        <v>36923</v>
      </c>
      <c r="BF20">
        <v>22.96</v>
      </c>
      <c r="BG20" s="2">
        <v>36923</v>
      </c>
      <c r="BH20">
        <v>13.97</v>
      </c>
      <c r="BI20" s="2">
        <v>36923</v>
      </c>
      <c r="BJ20">
        <v>8.1952999999999996</v>
      </c>
      <c r="BK20" s="2">
        <v>36923</v>
      </c>
      <c r="BL20">
        <v>29.25</v>
      </c>
      <c r="BM20" s="2">
        <v>36923</v>
      </c>
      <c r="BN20">
        <v>16.975000000000001</v>
      </c>
      <c r="BO20" s="2">
        <v>36923</v>
      </c>
      <c r="BP20">
        <v>19.002099999999999</v>
      </c>
      <c r="BQ20" s="2">
        <v>36923</v>
      </c>
      <c r="BR20">
        <v>10.39</v>
      </c>
      <c r="BS20" s="2">
        <v>36923</v>
      </c>
      <c r="BT20">
        <v>10.603899999999999</v>
      </c>
      <c r="BU20" s="2">
        <v>36923</v>
      </c>
      <c r="BV20">
        <v>11.475</v>
      </c>
      <c r="BW20" s="2">
        <v>36923</v>
      </c>
      <c r="BX20">
        <v>1.6718999999999999</v>
      </c>
      <c r="BY20" s="2">
        <v>36923</v>
      </c>
      <c r="BZ20">
        <v>5.97</v>
      </c>
      <c r="CA20" s="2">
        <v>36923</v>
      </c>
      <c r="CB20">
        <v>4.4375</v>
      </c>
      <c r="CC20" s="2">
        <v>36923</v>
      </c>
      <c r="CD20">
        <v>17.350000000000001</v>
      </c>
      <c r="CE20" s="2">
        <v>36923</v>
      </c>
      <c r="CF20">
        <v>10.36</v>
      </c>
      <c r="CG20" s="2">
        <v>36923</v>
      </c>
      <c r="CH20">
        <v>4</v>
      </c>
      <c r="CI20" s="2">
        <v>36923</v>
      </c>
      <c r="CJ20">
        <v>19.600000000000001</v>
      </c>
      <c r="CK20" s="2">
        <v>36923</v>
      </c>
      <c r="CL20">
        <v>13.11</v>
      </c>
      <c r="CM20" s="2">
        <v>36923</v>
      </c>
      <c r="CN20">
        <v>37.755000000000003</v>
      </c>
      <c r="CO20" s="2">
        <v>36923</v>
      </c>
      <c r="CP20">
        <v>13.3437</v>
      </c>
      <c r="CQ20" s="2">
        <v>36923</v>
      </c>
      <c r="CR20">
        <v>53.7</v>
      </c>
      <c r="CS20" s="2">
        <v>36923</v>
      </c>
      <c r="CT20">
        <v>5.7625000000000002</v>
      </c>
      <c r="CU20" s="2">
        <v>36923</v>
      </c>
      <c r="CV20">
        <v>33.99</v>
      </c>
      <c r="CW20" s="2">
        <v>36923</v>
      </c>
      <c r="CX20">
        <v>46.91</v>
      </c>
      <c r="CY20" s="2">
        <v>36923</v>
      </c>
      <c r="CZ20">
        <v>11.8725</v>
      </c>
      <c r="DA20" s="2">
        <v>36923</v>
      </c>
      <c r="DB20">
        <v>29.2408</v>
      </c>
      <c r="DC20" s="2">
        <v>36923</v>
      </c>
      <c r="DD20">
        <v>10.395</v>
      </c>
      <c r="DE20" s="2">
        <v>36923</v>
      </c>
      <c r="DF20">
        <v>14.9</v>
      </c>
      <c r="DG20" s="2">
        <v>36923</v>
      </c>
      <c r="DH20">
        <v>14.717499999999999</v>
      </c>
      <c r="DI20" s="2">
        <v>36923</v>
      </c>
      <c r="DJ20">
        <v>12.4939</v>
      </c>
      <c r="DK20" s="2">
        <v>36923</v>
      </c>
      <c r="DL20">
        <v>5.99</v>
      </c>
      <c r="DM20" s="2">
        <v>36923</v>
      </c>
      <c r="DN20">
        <v>26.89</v>
      </c>
      <c r="DO20" s="2">
        <v>36923</v>
      </c>
      <c r="DP20">
        <v>4.6624999999999996</v>
      </c>
      <c r="DQ20" s="2">
        <v>36923</v>
      </c>
      <c r="DR20">
        <v>17.5</v>
      </c>
      <c r="DS20" s="2">
        <v>36923</v>
      </c>
      <c r="DT20">
        <v>11.5</v>
      </c>
      <c r="DU20" s="2">
        <v>36923</v>
      </c>
      <c r="DV20">
        <v>1.3966000000000001</v>
      </c>
      <c r="DW20" s="2">
        <v>36923</v>
      </c>
      <c r="DX20">
        <v>33.15</v>
      </c>
      <c r="DY20" s="2">
        <v>36923</v>
      </c>
      <c r="DZ20">
        <v>194.7</v>
      </c>
      <c r="EA20" s="2">
        <v>36923</v>
      </c>
      <c r="EB20">
        <v>9.8125</v>
      </c>
      <c r="EC20" s="2">
        <v>36923</v>
      </c>
      <c r="ED20">
        <v>0.4375</v>
      </c>
      <c r="EE20" s="2">
        <v>36923</v>
      </c>
      <c r="EF20">
        <v>46.955199999999998</v>
      </c>
      <c r="EG20" s="2">
        <v>36923</v>
      </c>
      <c r="EH20">
        <v>39.659999999999997</v>
      </c>
      <c r="EI20" s="2">
        <v>36923</v>
      </c>
      <c r="EJ20">
        <v>15.8163</v>
      </c>
      <c r="EK20" s="2">
        <v>36923</v>
      </c>
      <c r="EL20">
        <v>21.4375</v>
      </c>
    </row>
    <row r="21" spans="1:142" x14ac:dyDescent="0.2">
      <c r="A21" s="1">
        <v>36951</v>
      </c>
      <c r="B21" s="2">
        <v>36951</v>
      </c>
      <c r="C21" s="19">
        <v>4.9480000000000004</v>
      </c>
      <c r="D21" s="1">
        <v>36951</v>
      </c>
      <c r="E21">
        <v>5.27</v>
      </c>
      <c r="F21" t="s">
        <v>42</v>
      </c>
      <c r="G21">
        <v>27.63</v>
      </c>
      <c r="H21" t="s">
        <v>42</v>
      </c>
      <c r="I21" s="18">
        <v>1241.23</v>
      </c>
      <c r="J21" s="18">
        <v>28.08</v>
      </c>
      <c r="K21" s="2">
        <v>36951</v>
      </c>
      <c r="L21">
        <v>31.75</v>
      </c>
      <c r="M21" s="2">
        <v>36951</v>
      </c>
      <c r="N21">
        <v>25.666699999999999</v>
      </c>
      <c r="O21" s="2">
        <v>36951</v>
      </c>
      <c r="P21">
        <v>2.2307999999999999</v>
      </c>
      <c r="Q21" s="2">
        <v>36951</v>
      </c>
      <c r="R21">
        <v>12.05</v>
      </c>
      <c r="S21" s="2">
        <v>36951</v>
      </c>
      <c r="T21">
        <v>8.6074999999999999</v>
      </c>
      <c r="U21" s="2">
        <v>36951</v>
      </c>
      <c r="V21">
        <v>40.020000000000003</v>
      </c>
      <c r="W21" s="2">
        <v>36951</v>
      </c>
      <c r="X21">
        <v>14.43</v>
      </c>
      <c r="Y21" s="2">
        <v>36951</v>
      </c>
      <c r="Z21">
        <v>43.42</v>
      </c>
      <c r="AA21" s="2">
        <v>36951</v>
      </c>
      <c r="AB21">
        <v>18</v>
      </c>
      <c r="AC21" s="2">
        <v>36951</v>
      </c>
      <c r="AD21">
        <v>10.4</v>
      </c>
      <c r="AE21" s="2">
        <v>36951</v>
      </c>
      <c r="AF21">
        <v>20.392099999999999</v>
      </c>
      <c r="AG21" s="2">
        <v>36951</v>
      </c>
      <c r="AH21">
        <v>16.75</v>
      </c>
      <c r="AI21" s="2">
        <v>36951</v>
      </c>
      <c r="AJ21">
        <v>2.5</v>
      </c>
      <c r="AK21" s="2">
        <v>36951</v>
      </c>
      <c r="AL21">
        <v>29.37</v>
      </c>
      <c r="AM21" s="2">
        <v>36951</v>
      </c>
      <c r="AN21">
        <v>18.34</v>
      </c>
      <c r="AO21" s="2">
        <v>36951</v>
      </c>
      <c r="AP21">
        <v>22.31</v>
      </c>
      <c r="AQ21" s="2">
        <v>36951</v>
      </c>
      <c r="AR21">
        <v>26.58</v>
      </c>
      <c r="AS21" s="2">
        <v>36951</v>
      </c>
      <c r="AT21">
        <v>37.89</v>
      </c>
      <c r="AU21" s="2">
        <v>36951</v>
      </c>
      <c r="AV21">
        <v>10.91</v>
      </c>
      <c r="AW21" s="2">
        <v>36951</v>
      </c>
      <c r="AX21">
        <v>40.700000000000003</v>
      </c>
      <c r="AY21" s="2">
        <v>36951</v>
      </c>
      <c r="AZ21">
        <v>5.6</v>
      </c>
      <c r="BA21" s="2">
        <v>36951</v>
      </c>
      <c r="BB21">
        <v>20.105</v>
      </c>
      <c r="BC21" s="2">
        <v>36951</v>
      </c>
      <c r="BD21">
        <v>19.1389</v>
      </c>
      <c r="BE21" s="2">
        <v>36951</v>
      </c>
      <c r="BF21">
        <v>24.136700000000001</v>
      </c>
      <c r="BG21" s="2">
        <v>36951</v>
      </c>
      <c r="BH21">
        <v>15.04</v>
      </c>
      <c r="BI21" s="2">
        <v>36951</v>
      </c>
      <c r="BJ21">
        <v>8.3773999999999997</v>
      </c>
      <c r="BK21" s="2">
        <v>36951</v>
      </c>
      <c r="BL21">
        <v>28.29</v>
      </c>
      <c r="BM21" s="2">
        <v>36951</v>
      </c>
      <c r="BN21">
        <v>17.574999999999999</v>
      </c>
      <c r="BO21" s="2">
        <v>36951</v>
      </c>
      <c r="BP21">
        <v>20.129100000000001</v>
      </c>
      <c r="BQ21" s="2">
        <v>36951</v>
      </c>
      <c r="BR21">
        <v>11.125</v>
      </c>
      <c r="BS21" s="2">
        <v>36951</v>
      </c>
      <c r="BT21">
        <v>11.453200000000001</v>
      </c>
      <c r="BU21" s="2">
        <v>36951</v>
      </c>
      <c r="BV21">
        <v>11.77</v>
      </c>
      <c r="BW21" s="2">
        <v>36951</v>
      </c>
      <c r="BX21">
        <v>2.0312999999999999</v>
      </c>
      <c r="BY21" s="2">
        <v>36951</v>
      </c>
      <c r="BZ21">
        <v>6.55</v>
      </c>
      <c r="CA21" s="2">
        <v>36951</v>
      </c>
      <c r="CB21">
        <v>4.3437999999999999</v>
      </c>
      <c r="CC21" s="2">
        <v>36951</v>
      </c>
      <c r="CD21">
        <v>16.989999999999998</v>
      </c>
      <c r="CE21" s="2">
        <v>36951</v>
      </c>
      <c r="CF21">
        <v>11.315</v>
      </c>
      <c r="CG21" s="2">
        <v>36951</v>
      </c>
      <c r="CH21">
        <v>3.94</v>
      </c>
      <c r="CI21" s="2">
        <v>36951</v>
      </c>
      <c r="CJ21">
        <v>20.7</v>
      </c>
      <c r="CK21" s="2">
        <v>36951</v>
      </c>
      <c r="CL21">
        <v>14.15</v>
      </c>
      <c r="CM21" s="2">
        <v>36951</v>
      </c>
      <c r="CN21">
        <v>31.66</v>
      </c>
      <c r="CO21" s="2">
        <v>36951</v>
      </c>
      <c r="CP21">
        <v>11.5</v>
      </c>
      <c r="CQ21" s="2">
        <v>36951</v>
      </c>
      <c r="CR21">
        <v>53.81</v>
      </c>
      <c r="CS21" s="2">
        <v>36951</v>
      </c>
      <c r="CT21">
        <v>6.57</v>
      </c>
      <c r="CU21" s="2">
        <v>36951</v>
      </c>
      <c r="CV21">
        <v>32.5</v>
      </c>
      <c r="CW21" s="2">
        <v>36951</v>
      </c>
      <c r="CX21">
        <v>47.81</v>
      </c>
      <c r="CY21" s="2">
        <v>36951</v>
      </c>
      <c r="CZ21">
        <v>13.0875</v>
      </c>
      <c r="DA21" s="2">
        <v>36951</v>
      </c>
      <c r="DB21">
        <v>32.445599999999999</v>
      </c>
      <c r="DC21" s="2">
        <v>36951</v>
      </c>
      <c r="DD21">
        <v>11.015000000000001</v>
      </c>
      <c r="DE21" s="2">
        <v>36951</v>
      </c>
      <c r="DF21">
        <v>14.5</v>
      </c>
      <c r="DG21" s="2">
        <v>36951</v>
      </c>
      <c r="DH21">
        <v>14.5</v>
      </c>
      <c r="DI21" s="2">
        <v>36951</v>
      </c>
      <c r="DJ21">
        <v>13.596299999999999</v>
      </c>
      <c r="DK21" s="2">
        <v>36951</v>
      </c>
      <c r="DL21">
        <v>6.11</v>
      </c>
      <c r="DM21" s="2">
        <v>36951</v>
      </c>
      <c r="DN21">
        <v>29.35</v>
      </c>
      <c r="DO21" s="2">
        <v>36951</v>
      </c>
      <c r="DP21">
        <v>5.3125</v>
      </c>
      <c r="DQ21" s="2">
        <v>36951</v>
      </c>
      <c r="DR21">
        <v>18.95</v>
      </c>
      <c r="DS21" s="2">
        <v>36951</v>
      </c>
      <c r="DT21">
        <v>11.7</v>
      </c>
      <c r="DU21" s="2">
        <v>36951</v>
      </c>
      <c r="DV21">
        <v>1.4037999999999999</v>
      </c>
      <c r="DW21" s="2">
        <v>36951</v>
      </c>
      <c r="DX21">
        <v>34.200000000000003</v>
      </c>
      <c r="DY21" s="2">
        <v>36951</v>
      </c>
      <c r="DZ21">
        <v>168</v>
      </c>
      <c r="EA21" s="2">
        <v>36951</v>
      </c>
      <c r="EB21">
        <v>10.3125</v>
      </c>
      <c r="EC21" s="2">
        <v>36951</v>
      </c>
      <c r="ED21">
        <v>0.38</v>
      </c>
      <c r="EE21" s="2">
        <v>36951</v>
      </c>
      <c r="EF21">
        <v>51.202500000000001</v>
      </c>
      <c r="EG21" s="2">
        <v>36951</v>
      </c>
      <c r="EH21">
        <v>41.28</v>
      </c>
      <c r="EI21" s="2">
        <v>36951</v>
      </c>
      <c r="EJ21">
        <v>16.604900000000001</v>
      </c>
      <c r="EK21" s="2">
        <v>36951</v>
      </c>
      <c r="EL21">
        <v>23</v>
      </c>
    </row>
    <row r="22" spans="1:142" x14ac:dyDescent="0.2">
      <c r="A22" s="1">
        <v>36982</v>
      </c>
      <c r="B22" s="2">
        <v>36982</v>
      </c>
      <c r="C22" s="19">
        <v>4.9880000000000004</v>
      </c>
      <c r="D22" s="1">
        <v>36982</v>
      </c>
      <c r="E22">
        <v>5.1150000000000002</v>
      </c>
      <c r="F22" t="s">
        <v>43</v>
      </c>
      <c r="G22">
        <v>25.58</v>
      </c>
      <c r="H22" t="s">
        <v>43</v>
      </c>
      <c r="I22" s="18">
        <v>1145.8699999999999</v>
      </c>
      <c r="J22" s="18">
        <v>31.21</v>
      </c>
      <c r="K22" s="2">
        <v>36982</v>
      </c>
      <c r="L22">
        <v>29.89</v>
      </c>
      <c r="M22" s="2">
        <v>36982</v>
      </c>
      <c r="N22">
        <v>23.5715</v>
      </c>
      <c r="O22" s="2">
        <v>36982</v>
      </c>
      <c r="P22">
        <v>2.1917</v>
      </c>
      <c r="Q22" s="2">
        <v>36982</v>
      </c>
      <c r="R22">
        <v>11.8</v>
      </c>
      <c r="S22" s="2">
        <v>36982</v>
      </c>
      <c r="T22">
        <v>7.8034999999999997</v>
      </c>
      <c r="U22" s="2">
        <v>36982</v>
      </c>
      <c r="V22">
        <v>34.31</v>
      </c>
      <c r="W22" s="2">
        <v>36982</v>
      </c>
      <c r="X22">
        <v>16.88</v>
      </c>
      <c r="Y22" s="2">
        <v>36982</v>
      </c>
      <c r="Z22">
        <v>43.435000000000002</v>
      </c>
      <c r="AA22" s="2">
        <v>36982</v>
      </c>
      <c r="AB22">
        <v>18.0625</v>
      </c>
      <c r="AC22" s="2">
        <v>36982</v>
      </c>
      <c r="AD22">
        <v>10</v>
      </c>
      <c r="AE22" s="2">
        <v>36982</v>
      </c>
      <c r="AF22">
        <v>20.380600000000001</v>
      </c>
      <c r="AG22" s="2">
        <v>36982</v>
      </c>
      <c r="AH22">
        <v>18.2</v>
      </c>
      <c r="AI22" s="2">
        <v>36982</v>
      </c>
      <c r="AJ22">
        <v>1.9675</v>
      </c>
      <c r="AK22" s="2">
        <v>36982</v>
      </c>
      <c r="AL22">
        <v>27.875</v>
      </c>
      <c r="AM22" s="2">
        <v>36982</v>
      </c>
      <c r="AN22">
        <v>19.28</v>
      </c>
      <c r="AO22" s="2">
        <v>36982</v>
      </c>
      <c r="AP22">
        <v>22.274999999999999</v>
      </c>
      <c r="AQ22" s="2">
        <v>36982</v>
      </c>
      <c r="AR22">
        <v>26.1</v>
      </c>
      <c r="AS22" s="2">
        <v>36982</v>
      </c>
      <c r="AT22">
        <v>33.01</v>
      </c>
      <c r="AU22" s="2">
        <v>36982</v>
      </c>
      <c r="AV22">
        <v>9.9149999999999991</v>
      </c>
      <c r="AW22" s="2">
        <v>36982</v>
      </c>
      <c r="AX22">
        <v>39.799999999999997</v>
      </c>
      <c r="AY22" s="2">
        <v>36982</v>
      </c>
      <c r="AZ22">
        <v>6.3</v>
      </c>
      <c r="BA22" s="2">
        <v>36982</v>
      </c>
      <c r="BB22">
        <v>17.100000000000001</v>
      </c>
      <c r="BC22" s="2">
        <v>36982</v>
      </c>
      <c r="BD22">
        <v>16.360399999999998</v>
      </c>
      <c r="BE22" s="2">
        <v>36982</v>
      </c>
      <c r="BF22">
        <v>24.89</v>
      </c>
      <c r="BG22" s="2">
        <v>36982</v>
      </c>
      <c r="BH22">
        <v>15.1</v>
      </c>
      <c r="BI22" s="2">
        <v>36982</v>
      </c>
      <c r="BJ22">
        <v>8.0982000000000003</v>
      </c>
      <c r="BK22" s="2">
        <v>36982</v>
      </c>
      <c r="BL22">
        <v>24.85</v>
      </c>
      <c r="BM22" s="2">
        <v>36982</v>
      </c>
      <c r="BN22">
        <v>16.82</v>
      </c>
      <c r="BO22" s="2">
        <v>36982</v>
      </c>
      <c r="BP22">
        <v>18.997699999999998</v>
      </c>
      <c r="BQ22" s="2">
        <v>36982</v>
      </c>
      <c r="BR22">
        <v>9.7449999999999992</v>
      </c>
      <c r="BS22" s="2">
        <v>36982</v>
      </c>
      <c r="BT22">
        <v>11.7987</v>
      </c>
      <c r="BU22" s="2">
        <v>36982</v>
      </c>
      <c r="BV22">
        <v>11.625</v>
      </c>
      <c r="BW22" s="2">
        <v>36982</v>
      </c>
      <c r="BX22">
        <v>2.4062999999999999</v>
      </c>
      <c r="BY22" s="2">
        <v>36982</v>
      </c>
      <c r="BZ22">
        <v>6.72</v>
      </c>
      <c r="CA22" s="2">
        <v>36982</v>
      </c>
      <c r="CB22">
        <v>5.0625</v>
      </c>
      <c r="CC22" s="2">
        <v>36982</v>
      </c>
      <c r="CD22">
        <v>15</v>
      </c>
      <c r="CE22" s="2">
        <v>36982</v>
      </c>
      <c r="CF22">
        <v>11.234999999999999</v>
      </c>
      <c r="CG22" s="2">
        <v>36982</v>
      </c>
      <c r="CH22">
        <v>3.4333</v>
      </c>
      <c r="CI22" s="2">
        <v>36982</v>
      </c>
      <c r="CJ22">
        <v>21.25</v>
      </c>
      <c r="CK22" s="2">
        <v>36982</v>
      </c>
      <c r="CL22">
        <v>15.3</v>
      </c>
      <c r="CM22" s="2">
        <v>36982</v>
      </c>
      <c r="CN22">
        <v>27.63</v>
      </c>
      <c r="CO22" s="2">
        <v>36982</v>
      </c>
      <c r="CP22">
        <v>10.6562</v>
      </c>
      <c r="CQ22" s="2">
        <v>36982</v>
      </c>
      <c r="CR22">
        <v>46.2</v>
      </c>
      <c r="CS22" s="2">
        <v>36982</v>
      </c>
      <c r="CT22">
        <v>6.4375</v>
      </c>
      <c r="CU22" s="2">
        <v>36982</v>
      </c>
      <c r="CV22">
        <v>29.5</v>
      </c>
      <c r="CW22" s="2">
        <v>36982</v>
      </c>
      <c r="CX22">
        <v>43.18</v>
      </c>
      <c r="CY22" s="2">
        <v>36982</v>
      </c>
      <c r="CZ22">
        <v>11.545</v>
      </c>
      <c r="DA22" s="2">
        <v>36982</v>
      </c>
      <c r="DB22">
        <v>32.6858</v>
      </c>
      <c r="DC22" s="2">
        <v>36982</v>
      </c>
      <c r="DD22">
        <v>9.7949999999999999</v>
      </c>
      <c r="DE22" s="2">
        <v>36982</v>
      </c>
      <c r="DF22">
        <v>17.125</v>
      </c>
      <c r="DG22" s="2">
        <v>36982</v>
      </c>
      <c r="DH22">
        <v>17.315000000000001</v>
      </c>
      <c r="DI22" s="2">
        <v>36982</v>
      </c>
      <c r="DJ22">
        <v>14.6751</v>
      </c>
      <c r="DK22" s="2">
        <v>36982</v>
      </c>
      <c r="DL22">
        <v>5.9</v>
      </c>
      <c r="DM22" s="2">
        <v>36982</v>
      </c>
      <c r="DN22">
        <v>25.81</v>
      </c>
      <c r="DO22" s="2">
        <v>36982</v>
      </c>
      <c r="DP22">
        <v>5.0425000000000004</v>
      </c>
      <c r="DQ22" s="2">
        <v>36982</v>
      </c>
      <c r="DR22">
        <v>16.25</v>
      </c>
      <c r="DS22" s="2">
        <v>36982</v>
      </c>
      <c r="DT22">
        <v>10.24</v>
      </c>
      <c r="DU22" s="2">
        <v>36982</v>
      </c>
      <c r="DV22">
        <v>1.5670999999999999</v>
      </c>
      <c r="DW22" s="2">
        <v>36982</v>
      </c>
      <c r="DX22">
        <v>33</v>
      </c>
      <c r="DY22" s="2">
        <v>36982</v>
      </c>
      <c r="DZ22">
        <v>134.85</v>
      </c>
      <c r="EA22" s="2">
        <v>36982</v>
      </c>
      <c r="EB22">
        <v>9.8125</v>
      </c>
      <c r="EC22" s="2">
        <v>36982</v>
      </c>
      <c r="ED22">
        <v>0.55000000000000004</v>
      </c>
      <c r="EE22" s="2">
        <v>36982</v>
      </c>
      <c r="EF22">
        <v>44.070399999999999</v>
      </c>
      <c r="EG22" s="2">
        <v>36982</v>
      </c>
      <c r="EH22">
        <v>38.04</v>
      </c>
      <c r="EI22" s="2">
        <v>36982</v>
      </c>
      <c r="EJ22">
        <v>14.46</v>
      </c>
      <c r="EK22" s="2">
        <v>36982</v>
      </c>
      <c r="EL22">
        <v>21.5625</v>
      </c>
    </row>
    <row r="23" spans="1:142" x14ac:dyDescent="0.2">
      <c r="A23" s="1">
        <v>37012</v>
      </c>
      <c r="B23" s="2">
        <v>37012</v>
      </c>
      <c r="C23" s="19">
        <v>5.1139999999999999</v>
      </c>
      <c r="D23" s="1">
        <v>37012</v>
      </c>
      <c r="E23">
        <v>4.5270000000000001</v>
      </c>
      <c r="F23" t="s">
        <v>44</v>
      </c>
      <c r="G23">
        <v>28.93</v>
      </c>
      <c r="H23" t="s">
        <v>44</v>
      </c>
      <c r="I23" s="18">
        <v>1266.44</v>
      </c>
      <c r="J23" s="18">
        <v>24.2</v>
      </c>
      <c r="K23" s="2">
        <v>37012</v>
      </c>
      <c r="L23" s="14">
        <v>32.274999999999999</v>
      </c>
      <c r="M23" s="2">
        <v>37012</v>
      </c>
      <c r="N23">
        <v>26.883199999999999</v>
      </c>
      <c r="O23" s="2">
        <v>37012</v>
      </c>
      <c r="P23">
        <v>2.3742000000000001</v>
      </c>
      <c r="Q23" s="2">
        <v>37012</v>
      </c>
      <c r="R23">
        <v>12.25</v>
      </c>
      <c r="S23" s="2">
        <v>37012</v>
      </c>
      <c r="T23">
        <v>8.2858999999999998</v>
      </c>
      <c r="U23" s="2">
        <v>37012</v>
      </c>
      <c r="V23">
        <v>38.08</v>
      </c>
      <c r="W23" s="2">
        <v>37012</v>
      </c>
      <c r="X23">
        <v>15.42</v>
      </c>
      <c r="Y23" s="2">
        <v>37012</v>
      </c>
      <c r="Z23">
        <v>48.225000000000001</v>
      </c>
      <c r="AA23" s="2">
        <v>37012</v>
      </c>
      <c r="AB23">
        <v>19</v>
      </c>
      <c r="AC23" s="2">
        <v>37012</v>
      </c>
      <c r="AD23">
        <v>10.27</v>
      </c>
      <c r="AE23" s="2">
        <v>37012</v>
      </c>
      <c r="AF23">
        <v>22.5837</v>
      </c>
      <c r="AG23" s="2">
        <v>37012</v>
      </c>
      <c r="AH23">
        <v>21.65</v>
      </c>
      <c r="AI23" s="2">
        <v>37012</v>
      </c>
      <c r="AJ23">
        <v>2.2999999999999998</v>
      </c>
      <c r="AK23" s="2">
        <v>37012</v>
      </c>
      <c r="AL23">
        <v>28.84</v>
      </c>
      <c r="AM23" s="2">
        <v>37012</v>
      </c>
      <c r="AN23">
        <v>20.6</v>
      </c>
      <c r="AO23" s="2">
        <v>37012</v>
      </c>
      <c r="AP23">
        <v>22.82</v>
      </c>
      <c r="AQ23" s="2">
        <v>37012</v>
      </c>
      <c r="AR23">
        <v>27.52</v>
      </c>
      <c r="AS23" s="2">
        <v>37012</v>
      </c>
      <c r="AT23">
        <v>38.29</v>
      </c>
      <c r="AU23" s="2">
        <v>37012</v>
      </c>
      <c r="AV23">
        <v>11.362500000000001</v>
      </c>
      <c r="AW23" s="2">
        <v>37012</v>
      </c>
      <c r="AX23">
        <v>44.4</v>
      </c>
      <c r="AY23" s="2">
        <v>37012</v>
      </c>
      <c r="AZ23">
        <v>6.25</v>
      </c>
      <c r="BA23" s="2">
        <v>37012</v>
      </c>
      <c r="BB23">
        <v>21.23</v>
      </c>
      <c r="BC23" s="2">
        <v>37012</v>
      </c>
      <c r="BD23">
        <v>18.0444</v>
      </c>
      <c r="BE23" s="2">
        <v>37012</v>
      </c>
      <c r="BF23">
        <v>28.986699999999999</v>
      </c>
      <c r="BG23" s="2">
        <v>37012</v>
      </c>
      <c r="BH23">
        <v>16.25</v>
      </c>
      <c r="BI23" s="2">
        <v>37012</v>
      </c>
      <c r="BJ23">
        <v>9.6067</v>
      </c>
      <c r="BK23" s="2">
        <v>37012</v>
      </c>
      <c r="BL23">
        <v>29.14</v>
      </c>
      <c r="BM23" s="2">
        <v>37012</v>
      </c>
      <c r="BN23">
        <v>17.57</v>
      </c>
      <c r="BO23" s="2">
        <v>37012</v>
      </c>
      <c r="BP23">
        <v>20.924099999999999</v>
      </c>
      <c r="BQ23" s="2">
        <v>37012</v>
      </c>
      <c r="BR23">
        <v>10.55</v>
      </c>
      <c r="BS23" s="2">
        <v>37012</v>
      </c>
      <c r="BT23">
        <v>14.1546</v>
      </c>
      <c r="BU23" s="2">
        <v>37012</v>
      </c>
      <c r="BV23">
        <v>10.904999999999999</v>
      </c>
      <c r="BW23" s="2">
        <v>37012</v>
      </c>
      <c r="BX23">
        <v>2.38</v>
      </c>
      <c r="BY23" s="2">
        <v>37012</v>
      </c>
      <c r="BZ23">
        <v>6.64</v>
      </c>
      <c r="CA23" s="2">
        <v>37012</v>
      </c>
      <c r="CB23">
        <v>6.7</v>
      </c>
      <c r="CC23" s="2">
        <v>37012</v>
      </c>
      <c r="CD23">
        <v>18.75</v>
      </c>
      <c r="CE23" s="2">
        <v>37012</v>
      </c>
      <c r="CF23">
        <v>12.19</v>
      </c>
      <c r="CG23" s="2">
        <v>37012</v>
      </c>
      <c r="CH23">
        <v>3.9</v>
      </c>
      <c r="CI23" s="2">
        <v>37012</v>
      </c>
      <c r="CJ23">
        <v>25.2</v>
      </c>
      <c r="CK23" s="2">
        <v>37012</v>
      </c>
      <c r="CL23">
        <v>17.59</v>
      </c>
      <c r="CM23" s="2">
        <v>37012</v>
      </c>
      <c r="CN23">
        <v>32.445</v>
      </c>
      <c r="CO23" s="2">
        <v>37012</v>
      </c>
      <c r="CP23">
        <v>12.34</v>
      </c>
      <c r="CQ23" s="2">
        <v>37012</v>
      </c>
      <c r="CR23">
        <v>49.33</v>
      </c>
      <c r="CS23" s="2">
        <v>37012</v>
      </c>
      <c r="CT23">
        <v>6.92</v>
      </c>
      <c r="CU23" s="2">
        <v>37012</v>
      </c>
      <c r="CV23">
        <v>30.99</v>
      </c>
      <c r="CW23" s="2">
        <v>37012</v>
      </c>
      <c r="CX23">
        <v>46.19</v>
      </c>
      <c r="CY23" s="2">
        <v>37012</v>
      </c>
      <c r="CZ23">
        <v>14.22</v>
      </c>
      <c r="DA23" s="2">
        <v>37012</v>
      </c>
      <c r="DB23">
        <v>35.423000000000002</v>
      </c>
      <c r="DC23" s="2">
        <v>37012</v>
      </c>
      <c r="DD23">
        <v>10.99</v>
      </c>
      <c r="DE23" s="2">
        <v>37012</v>
      </c>
      <c r="DF23">
        <v>18.5</v>
      </c>
      <c r="DG23" s="2">
        <v>37012</v>
      </c>
      <c r="DH23">
        <v>20.037500000000001</v>
      </c>
      <c r="DI23" s="2">
        <v>37012</v>
      </c>
      <c r="DJ23">
        <v>17.270499999999998</v>
      </c>
      <c r="DK23" s="2">
        <v>37012</v>
      </c>
      <c r="DL23">
        <v>6.2</v>
      </c>
      <c r="DM23" s="2">
        <v>37012</v>
      </c>
      <c r="DN23">
        <v>32.68</v>
      </c>
      <c r="DO23" s="2">
        <v>37012</v>
      </c>
      <c r="DP23">
        <v>5.83</v>
      </c>
      <c r="DQ23" s="2">
        <v>37012</v>
      </c>
      <c r="DR23">
        <v>20.05</v>
      </c>
      <c r="DS23" s="2">
        <v>37012</v>
      </c>
      <c r="DT23">
        <v>12.99</v>
      </c>
      <c r="DU23" s="2">
        <v>37012</v>
      </c>
      <c r="DV23">
        <v>2.0411999999999999</v>
      </c>
      <c r="DW23" s="2">
        <v>37012</v>
      </c>
      <c r="DX23">
        <v>34</v>
      </c>
      <c r="DY23" s="2">
        <v>37012</v>
      </c>
      <c r="DZ23">
        <v>172.65</v>
      </c>
      <c r="EA23" s="2">
        <v>37012</v>
      </c>
      <c r="EB23">
        <v>11.93</v>
      </c>
      <c r="EC23" s="2">
        <v>37012</v>
      </c>
      <c r="ED23">
        <v>0.6</v>
      </c>
      <c r="EE23" s="2">
        <v>37012</v>
      </c>
      <c r="EF23">
        <v>57.759900000000002</v>
      </c>
      <c r="EG23" s="2">
        <v>37012</v>
      </c>
      <c r="EH23">
        <v>43.21</v>
      </c>
      <c r="EI23" s="2">
        <v>37012</v>
      </c>
      <c r="EJ23">
        <v>17.582699999999999</v>
      </c>
      <c r="EK23" s="2">
        <v>37012</v>
      </c>
      <c r="EL23">
        <v>23.99</v>
      </c>
    </row>
    <row r="24" spans="1:142" x14ac:dyDescent="0.2">
      <c r="A24" s="1">
        <v>37043</v>
      </c>
      <c r="B24" s="2">
        <v>37043</v>
      </c>
      <c r="C24" s="19">
        <v>5.1429999999999998</v>
      </c>
      <c r="D24" s="1">
        <v>37043</v>
      </c>
      <c r="E24">
        <v>3.93</v>
      </c>
      <c r="F24" t="s">
        <v>45</v>
      </c>
      <c r="G24">
        <v>27.93</v>
      </c>
      <c r="H24" t="s">
        <v>45</v>
      </c>
      <c r="I24" s="18">
        <v>1260.67</v>
      </c>
      <c r="J24" s="18">
        <v>21.59</v>
      </c>
      <c r="K24" s="2">
        <v>37043</v>
      </c>
      <c r="L24" s="14">
        <v>31.094999999999999</v>
      </c>
      <c r="M24" s="2">
        <v>37043</v>
      </c>
      <c r="N24">
        <v>25.259799999999998</v>
      </c>
      <c r="O24" s="2">
        <v>37043</v>
      </c>
      <c r="P24">
        <v>2.5882999999999998</v>
      </c>
      <c r="Q24" s="2">
        <v>37043</v>
      </c>
      <c r="R24">
        <v>12.65</v>
      </c>
      <c r="S24" s="2">
        <v>37043</v>
      </c>
      <c r="T24">
        <v>7.8507999999999996</v>
      </c>
      <c r="U24" s="2">
        <v>37043</v>
      </c>
      <c r="V24">
        <v>39.200000000000003</v>
      </c>
      <c r="W24" s="2">
        <v>37043</v>
      </c>
      <c r="X24">
        <v>15.91</v>
      </c>
      <c r="Y24" s="2">
        <v>37043</v>
      </c>
      <c r="Z24">
        <v>48.19</v>
      </c>
      <c r="AA24" s="2">
        <v>37043</v>
      </c>
      <c r="AB24">
        <v>19.190000000000001</v>
      </c>
      <c r="AC24" s="2">
        <v>37043</v>
      </c>
      <c r="AD24">
        <v>11.76</v>
      </c>
      <c r="AE24" s="2">
        <v>37043</v>
      </c>
      <c r="AF24">
        <v>24.577200000000001</v>
      </c>
      <c r="AG24" s="2">
        <v>37043</v>
      </c>
      <c r="AH24">
        <v>19.09</v>
      </c>
      <c r="AI24" s="2">
        <v>37043</v>
      </c>
      <c r="AJ24">
        <v>2.65</v>
      </c>
      <c r="AK24" s="2">
        <v>37043</v>
      </c>
      <c r="AL24">
        <v>29.42</v>
      </c>
      <c r="AM24" s="2">
        <v>37043</v>
      </c>
      <c r="AN24">
        <v>21.36</v>
      </c>
      <c r="AO24" s="2">
        <v>37043</v>
      </c>
      <c r="AP24">
        <v>22.55</v>
      </c>
      <c r="AQ24" s="2">
        <v>37043</v>
      </c>
      <c r="AR24">
        <v>26.032</v>
      </c>
      <c r="AS24" s="2">
        <v>37043</v>
      </c>
      <c r="AT24">
        <v>31.8</v>
      </c>
      <c r="AU24" s="2">
        <v>37043</v>
      </c>
      <c r="AV24">
        <v>11.25</v>
      </c>
      <c r="AW24" s="2">
        <v>37043</v>
      </c>
      <c r="AX24">
        <v>44.475000000000001</v>
      </c>
      <c r="AY24" s="2">
        <v>37043</v>
      </c>
      <c r="AZ24">
        <v>6.19</v>
      </c>
      <c r="BA24" s="2">
        <v>37043</v>
      </c>
      <c r="BB24">
        <v>23.06</v>
      </c>
      <c r="BC24" s="2">
        <v>37043</v>
      </c>
      <c r="BD24">
        <v>14.379799999999999</v>
      </c>
      <c r="BE24" s="2">
        <v>37043</v>
      </c>
      <c r="BF24">
        <v>28.4267</v>
      </c>
      <c r="BG24" s="2">
        <v>37043</v>
      </c>
      <c r="BH24">
        <v>15.81</v>
      </c>
      <c r="BI24" s="2">
        <v>37043</v>
      </c>
      <c r="BJ24">
        <v>9.7584999999999997</v>
      </c>
      <c r="BK24" s="2">
        <v>37043</v>
      </c>
      <c r="BL24">
        <v>25.305</v>
      </c>
      <c r="BM24" s="2">
        <v>37043</v>
      </c>
      <c r="BN24">
        <v>17.43</v>
      </c>
      <c r="BO24" s="2">
        <v>37043</v>
      </c>
      <c r="BP24">
        <v>18.324999999999999</v>
      </c>
      <c r="BQ24" s="2">
        <v>37043</v>
      </c>
      <c r="BR24">
        <v>10.345000000000001</v>
      </c>
      <c r="BS24" s="2">
        <v>37043</v>
      </c>
      <c r="BT24">
        <v>14.2026</v>
      </c>
      <c r="BU24" s="2">
        <v>37043</v>
      </c>
      <c r="BV24">
        <v>11.14</v>
      </c>
      <c r="BW24" s="2">
        <v>37043</v>
      </c>
      <c r="BX24">
        <v>2.3875000000000002</v>
      </c>
      <c r="BY24" s="2">
        <v>37043</v>
      </c>
      <c r="BZ24">
        <v>6.35</v>
      </c>
      <c r="CA24" s="2">
        <v>37043</v>
      </c>
      <c r="CB24">
        <v>8.7100000000000009</v>
      </c>
      <c r="CC24" s="2">
        <v>37043</v>
      </c>
      <c r="CD24">
        <v>21.42</v>
      </c>
      <c r="CE24" s="2">
        <v>37043</v>
      </c>
      <c r="CF24">
        <v>12.68</v>
      </c>
      <c r="CG24" s="2">
        <v>37043</v>
      </c>
      <c r="CH24">
        <v>4</v>
      </c>
      <c r="CI24" s="2">
        <v>37043</v>
      </c>
      <c r="CJ24">
        <v>26.86</v>
      </c>
      <c r="CK24" s="2">
        <v>37043</v>
      </c>
      <c r="CL24">
        <v>16.010000000000002</v>
      </c>
      <c r="CM24" s="2">
        <v>37043</v>
      </c>
      <c r="CN24">
        <v>31.414999999999999</v>
      </c>
      <c r="CO24" s="2">
        <v>37043</v>
      </c>
      <c r="CP24">
        <v>11.225</v>
      </c>
      <c r="CQ24" s="2">
        <v>37043</v>
      </c>
      <c r="CR24">
        <v>52.1</v>
      </c>
      <c r="CS24" s="2">
        <v>37043</v>
      </c>
      <c r="CT24">
        <v>6.8375000000000004</v>
      </c>
      <c r="CU24" s="2">
        <v>37043</v>
      </c>
      <c r="CV24">
        <v>34.56</v>
      </c>
      <c r="CW24" s="2">
        <v>37043</v>
      </c>
      <c r="CX24">
        <v>46.75</v>
      </c>
      <c r="CY24" s="2">
        <v>37043</v>
      </c>
      <c r="CZ24">
        <v>14.05</v>
      </c>
      <c r="DA24" s="2">
        <v>37043</v>
      </c>
      <c r="DB24">
        <v>31.8873</v>
      </c>
      <c r="DC24" s="2">
        <v>37043</v>
      </c>
      <c r="DD24">
        <v>10.827500000000001</v>
      </c>
      <c r="DE24" s="2">
        <v>37043</v>
      </c>
      <c r="DF24">
        <v>16</v>
      </c>
      <c r="DG24" s="2">
        <v>37043</v>
      </c>
      <c r="DH24">
        <v>18.45</v>
      </c>
      <c r="DI24" s="2">
        <v>37043</v>
      </c>
      <c r="DJ24">
        <v>17.887499999999999</v>
      </c>
      <c r="DK24" s="2">
        <v>37043</v>
      </c>
      <c r="DL24">
        <v>6.74</v>
      </c>
      <c r="DM24" s="2">
        <v>37043</v>
      </c>
      <c r="DN24">
        <v>29.58</v>
      </c>
      <c r="DO24" s="2">
        <v>37043</v>
      </c>
      <c r="DP24">
        <v>5.875</v>
      </c>
      <c r="DQ24" s="2">
        <v>37043</v>
      </c>
      <c r="DR24">
        <v>21.85</v>
      </c>
      <c r="DS24" s="2">
        <v>37043</v>
      </c>
      <c r="DT24">
        <v>13.7</v>
      </c>
      <c r="DU24" s="2">
        <v>37043</v>
      </c>
      <c r="DV24">
        <v>1.9029</v>
      </c>
      <c r="DW24" s="2">
        <v>37043</v>
      </c>
      <c r="DX24">
        <v>36.200000000000003</v>
      </c>
      <c r="DY24" s="2">
        <v>37043</v>
      </c>
      <c r="DZ24">
        <v>184.65</v>
      </c>
      <c r="EA24" s="2">
        <v>37043</v>
      </c>
      <c r="EB24">
        <v>12.75</v>
      </c>
      <c r="EC24" s="2">
        <v>37043</v>
      </c>
      <c r="ED24">
        <v>0.6</v>
      </c>
      <c r="EE24" s="2">
        <v>37043</v>
      </c>
      <c r="EF24">
        <v>56.8444</v>
      </c>
      <c r="EG24" s="2">
        <v>37043</v>
      </c>
      <c r="EH24">
        <v>39.479999999999997</v>
      </c>
      <c r="EI24" s="2">
        <v>37043</v>
      </c>
      <c r="EJ24">
        <v>15.4153</v>
      </c>
      <c r="EK24" s="2">
        <v>37043</v>
      </c>
      <c r="EL24">
        <v>23.7</v>
      </c>
    </row>
    <row r="25" spans="1:142" x14ac:dyDescent="0.2">
      <c r="A25" s="1">
        <v>37073</v>
      </c>
      <c r="B25" s="2">
        <v>37073</v>
      </c>
      <c r="C25" s="19">
        <v>5.1289999999999996</v>
      </c>
      <c r="D25" s="1">
        <v>37073</v>
      </c>
      <c r="E25">
        <v>3.2010000000000001</v>
      </c>
      <c r="F25" t="s">
        <v>46</v>
      </c>
      <c r="G25">
        <v>25.95</v>
      </c>
      <c r="H25" t="s">
        <v>46</v>
      </c>
      <c r="I25" s="18">
        <v>1236.71</v>
      </c>
      <c r="J25" s="18">
        <v>18.760000000000002</v>
      </c>
      <c r="K25" s="2">
        <v>37073</v>
      </c>
      <c r="L25" s="14">
        <v>27.004999999999999</v>
      </c>
      <c r="M25" s="2">
        <v>37073</v>
      </c>
      <c r="N25">
        <v>21.342099999999999</v>
      </c>
      <c r="O25" s="2">
        <v>37073</v>
      </c>
      <c r="P25">
        <v>1.9792000000000001</v>
      </c>
      <c r="Q25" s="2">
        <v>37073</v>
      </c>
      <c r="R25">
        <v>11.6</v>
      </c>
      <c r="S25" s="2">
        <v>37073</v>
      </c>
      <c r="T25">
        <v>6.1009000000000002</v>
      </c>
      <c r="U25" s="2">
        <v>37073</v>
      </c>
      <c r="V25">
        <v>32.94</v>
      </c>
      <c r="W25" s="2">
        <v>37073</v>
      </c>
      <c r="X25">
        <v>14.8</v>
      </c>
      <c r="Y25" s="2">
        <v>37073</v>
      </c>
      <c r="Z25">
        <v>45.155000000000001</v>
      </c>
      <c r="AA25" s="2">
        <v>37073</v>
      </c>
      <c r="AB25">
        <v>16.010000000000002</v>
      </c>
      <c r="AC25" s="2">
        <v>37073</v>
      </c>
      <c r="AD25">
        <v>9.6300000000000008</v>
      </c>
      <c r="AE25" s="2">
        <v>37073</v>
      </c>
      <c r="AF25">
        <v>21.543199999999999</v>
      </c>
      <c r="AG25" s="2">
        <v>37073</v>
      </c>
      <c r="AH25">
        <v>15.33</v>
      </c>
      <c r="AI25" s="2">
        <v>37073</v>
      </c>
      <c r="AJ25">
        <v>2.2050000000000001</v>
      </c>
      <c r="AK25" s="2">
        <v>37073</v>
      </c>
      <c r="AL25">
        <v>25.454999999999998</v>
      </c>
      <c r="AM25" s="2">
        <v>37073</v>
      </c>
      <c r="AN25">
        <v>17.55</v>
      </c>
      <c r="AO25" s="2">
        <v>37073</v>
      </c>
      <c r="AP25">
        <v>22.625</v>
      </c>
      <c r="AQ25" s="2">
        <v>37073</v>
      </c>
      <c r="AR25">
        <v>24.552</v>
      </c>
      <c r="AS25" s="2">
        <v>37073</v>
      </c>
      <c r="AT25">
        <v>22.15</v>
      </c>
      <c r="AU25" s="2">
        <v>37073</v>
      </c>
      <c r="AV25">
        <v>8.7149999999999999</v>
      </c>
      <c r="AW25" s="2">
        <v>37073</v>
      </c>
      <c r="AX25">
        <v>43.85</v>
      </c>
      <c r="AY25" s="2">
        <v>37073</v>
      </c>
      <c r="AZ25">
        <v>5.83</v>
      </c>
      <c r="BA25" s="2">
        <v>37073</v>
      </c>
      <c r="BB25">
        <v>17.074999999999999</v>
      </c>
      <c r="BC25" s="2">
        <v>37073</v>
      </c>
      <c r="BD25">
        <v>11.216900000000001</v>
      </c>
      <c r="BE25" s="2">
        <v>37073</v>
      </c>
      <c r="BF25">
        <v>26.83</v>
      </c>
      <c r="BG25" s="2">
        <v>37073</v>
      </c>
      <c r="BH25">
        <v>12.64</v>
      </c>
      <c r="BI25" s="2">
        <v>37073</v>
      </c>
      <c r="BJ25">
        <v>8.766</v>
      </c>
      <c r="BK25" s="2">
        <v>37073</v>
      </c>
      <c r="BL25">
        <v>18.094999999999999</v>
      </c>
      <c r="BM25" s="2">
        <v>37073</v>
      </c>
      <c r="BN25">
        <v>16.100000000000001</v>
      </c>
      <c r="BO25" s="2">
        <v>37073</v>
      </c>
      <c r="BP25">
        <v>13.607200000000001</v>
      </c>
      <c r="BQ25" s="2">
        <v>37073</v>
      </c>
      <c r="BR25">
        <v>8.7449999999999992</v>
      </c>
      <c r="BS25" s="2">
        <v>37073</v>
      </c>
      <c r="BT25">
        <v>12.667199999999999</v>
      </c>
      <c r="BU25" s="2">
        <v>37073</v>
      </c>
      <c r="BV25">
        <v>11.6</v>
      </c>
      <c r="BW25" s="2">
        <v>37073</v>
      </c>
      <c r="BX25">
        <v>2.3769</v>
      </c>
      <c r="BY25" s="2">
        <v>37073</v>
      </c>
      <c r="BZ25">
        <v>5.76</v>
      </c>
      <c r="CA25" s="2">
        <v>37073</v>
      </c>
      <c r="CB25">
        <v>6.3</v>
      </c>
      <c r="CC25" s="2">
        <v>37073</v>
      </c>
      <c r="CD25">
        <v>16.8</v>
      </c>
      <c r="CE25" s="2">
        <v>37073</v>
      </c>
      <c r="CF25">
        <v>11.734999999999999</v>
      </c>
      <c r="CG25" s="2">
        <v>37073</v>
      </c>
      <c r="CH25">
        <v>3.7467000000000001</v>
      </c>
      <c r="CI25" s="2">
        <v>37073</v>
      </c>
      <c r="CJ25">
        <v>22.15</v>
      </c>
      <c r="CK25" s="2">
        <v>37073</v>
      </c>
      <c r="CL25">
        <v>12.83</v>
      </c>
      <c r="CM25" s="2">
        <v>37073</v>
      </c>
      <c r="CN25">
        <v>26.05</v>
      </c>
      <c r="CO25" s="2">
        <v>37073</v>
      </c>
      <c r="CP25">
        <v>10.68</v>
      </c>
      <c r="CQ25" s="2">
        <v>37073</v>
      </c>
      <c r="CR25">
        <v>41.4</v>
      </c>
      <c r="CS25" s="2">
        <v>37073</v>
      </c>
      <c r="CT25">
        <v>6.2774999999999999</v>
      </c>
      <c r="CU25" s="2">
        <v>37073</v>
      </c>
      <c r="CV25">
        <v>28.7</v>
      </c>
      <c r="CW25" s="2">
        <v>37073</v>
      </c>
      <c r="CX25">
        <v>36.799999999999997</v>
      </c>
      <c r="CY25" s="2">
        <v>37073</v>
      </c>
      <c r="CZ25">
        <v>11.422499999999999</v>
      </c>
      <c r="DA25" s="2">
        <v>37073</v>
      </c>
      <c r="DB25">
        <v>27.053100000000001</v>
      </c>
      <c r="DC25" s="2">
        <v>37073</v>
      </c>
      <c r="DD25">
        <v>8.48</v>
      </c>
      <c r="DE25" s="2">
        <v>37073</v>
      </c>
      <c r="DF25">
        <v>13.55</v>
      </c>
      <c r="DG25" s="2">
        <v>37073</v>
      </c>
      <c r="DH25">
        <v>16.515000000000001</v>
      </c>
      <c r="DI25" s="2">
        <v>37073</v>
      </c>
      <c r="DJ25">
        <v>15.7927</v>
      </c>
      <c r="DK25" s="2">
        <v>37073</v>
      </c>
      <c r="DL25">
        <v>6.1</v>
      </c>
      <c r="DM25" s="2">
        <v>37073</v>
      </c>
      <c r="DN25">
        <v>21.39</v>
      </c>
      <c r="DO25" s="2">
        <v>37073</v>
      </c>
      <c r="DP25">
        <v>5.1124999999999998</v>
      </c>
      <c r="DQ25" s="2">
        <v>37073</v>
      </c>
      <c r="DR25">
        <v>14.55</v>
      </c>
      <c r="DS25" s="2">
        <v>37073</v>
      </c>
      <c r="DT25">
        <v>9.9600000000000009</v>
      </c>
      <c r="DU25" s="2">
        <v>37073</v>
      </c>
      <c r="DV25">
        <v>1.8963000000000001</v>
      </c>
      <c r="DW25" s="2">
        <v>37073</v>
      </c>
      <c r="DX25">
        <v>34.56</v>
      </c>
      <c r="DY25" s="2">
        <v>37073</v>
      </c>
      <c r="DZ25">
        <v>169.5</v>
      </c>
      <c r="EA25" s="2">
        <v>37073</v>
      </c>
      <c r="EB25">
        <v>7.75</v>
      </c>
      <c r="EC25" s="2">
        <v>37073</v>
      </c>
      <c r="ED25">
        <v>1.05</v>
      </c>
      <c r="EE25" s="2">
        <v>37073</v>
      </c>
      <c r="EF25">
        <v>43.250700000000002</v>
      </c>
      <c r="EG25" s="2">
        <v>37073</v>
      </c>
      <c r="EH25">
        <v>32.61</v>
      </c>
      <c r="EI25" s="2">
        <v>37073</v>
      </c>
      <c r="EJ25">
        <v>11.598599999999999</v>
      </c>
      <c r="EK25" s="2">
        <v>37073</v>
      </c>
      <c r="EL25">
        <v>23.25</v>
      </c>
    </row>
    <row r="26" spans="1:142" x14ac:dyDescent="0.2">
      <c r="A26" s="1">
        <v>37104</v>
      </c>
      <c r="B26" s="2">
        <v>37104</v>
      </c>
      <c r="C26" s="19">
        <v>5.0279999999999996</v>
      </c>
      <c r="D26" s="1">
        <v>37104</v>
      </c>
      <c r="E26">
        <v>2.9710000000000001</v>
      </c>
      <c r="F26" t="s">
        <v>47</v>
      </c>
      <c r="G26">
        <v>26.78</v>
      </c>
      <c r="H26" t="s">
        <v>47</v>
      </c>
      <c r="I26" s="18">
        <v>1215.93</v>
      </c>
      <c r="J26" s="18">
        <v>20.56</v>
      </c>
      <c r="K26" s="2">
        <v>37104</v>
      </c>
      <c r="L26" s="14">
        <v>27.925000000000001</v>
      </c>
      <c r="M26" s="2">
        <v>37104</v>
      </c>
      <c r="N26">
        <v>22.0564</v>
      </c>
      <c r="O26" s="2">
        <v>37104</v>
      </c>
      <c r="P26">
        <v>2.04</v>
      </c>
      <c r="Q26" s="2">
        <v>37104</v>
      </c>
      <c r="R26">
        <v>9.3000000000000007</v>
      </c>
      <c r="S26" s="2">
        <v>37104</v>
      </c>
      <c r="T26">
        <v>5.9306000000000001</v>
      </c>
      <c r="U26" s="2">
        <v>37104</v>
      </c>
      <c r="V26">
        <v>34.32</v>
      </c>
      <c r="W26" s="2">
        <v>37104</v>
      </c>
      <c r="X26">
        <v>14.72</v>
      </c>
      <c r="Y26" s="2">
        <v>37104</v>
      </c>
      <c r="Z26">
        <v>45.585000000000001</v>
      </c>
      <c r="AA26" s="2">
        <v>37104</v>
      </c>
      <c r="AB26">
        <v>15.86</v>
      </c>
      <c r="AC26" s="2">
        <v>37104</v>
      </c>
      <c r="AD26">
        <v>7.3</v>
      </c>
      <c r="AE26" s="2">
        <v>37104</v>
      </c>
      <c r="AF26">
        <v>21.710899999999999</v>
      </c>
      <c r="AG26" s="2">
        <v>37104</v>
      </c>
      <c r="AH26">
        <v>17.05</v>
      </c>
      <c r="AI26" s="2">
        <v>37104</v>
      </c>
      <c r="AJ26">
        <v>2.2875000000000001</v>
      </c>
      <c r="AK26" s="2">
        <v>37104</v>
      </c>
      <c r="AL26">
        <v>26.7</v>
      </c>
      <c r="AM26" s="2">
        <v>37104</v>
      </c>
      <c r="AN26">
        <v>20.399999999999999</v>
      </c>
      <c r="AO26" s="2">
        <v>37104</v>
      </c>
      <c r="AP26">
        <v>22.574999999999999</v>
      </c>
      <c r="AQ26" s="2">
        <v>37104</v>
      </c>
      <c r="AR26">
        <v>24.48</v>
      </c>
      <c r="AS26" s="2">
        <v>37104</v>
      </c>
      <c r="AT26">
        <v>19.989999999999998</v>
      </c>
      <c r="AU26" s="2">
        <v>37104</v>
      </c>
      <c r="AV26">
        <v>8.65</v>
      </c>
      <c r="AW26" s="2">
        <v>37104</v>
      </c>
      <c r="AX26">
        <v>41.6</v>
      </c>
      <c r="AY26" s="2">
        <v>37104</v>
      </c>
      <c r="AZ26">
        <v>5</v>
      </c>
      <c r="BA26" s="2">
        <v>37104</v>
      </c>
      <c r="BB26">
        <v>17.225000000000001</v>
      </c>
      <c r="BC26" s="2">
        <v>37104</v>
      </c>
      <c r="BD26">
        <v>11.1473</v>
      </c>
      <c r="BE26" s="2">
        <v>37104</v>
      </c>
      <c r="BF26">
        <v>25.576699999999999</v>
      </c>
      <c r="BG26" s="2">
        <v>37104</v>
      </c>
      <c r="BH26">
        <v>12.2</v>
      </c>
      <c r="BI26" s="2">
        <v>37104</v>
      </c>
      <c r="BJ26">
        <v>8.9845000000000006</v>
      </c>
      <c r="BK26" s="2">
        <v>37104</v>
      </c>
      <c r="BL26">
        <v>13.8</v>
      </c>
      <c r="BM26" s="2">
        <v>37104</v>
      </c>
      <c r="BN26">
        <v>16.510000000000002</v>
      </c>
      <c r="BO26" s="2">
        <v>37104</v>
      </c>
      <c r="BP26">
        <v>12.995699999999999</v>
      </c>
      <c r="BQ26" s="2">
        <v>37104</v>
      </c>
      <c r="BR26">
        <v>8.9875000000000007</v>
      </c>
      <c r="BS26" s="2">
        <v>37104</v>
      </c>
      <c r="BT26">
        <v>13.156599999999999</v>
      </c>
      <c r="BU26" s="2">
        <v>37104</v>
      </c>
      <c r="BV26">
        <v>10.74</v>
      </c>
      <c r="BW26" s="2">
        <v>37104</v>
      </c>
      <c r="BX26">
        <v>2.3311999999999999</v>
      </c>
      <c r="BY26" s="2">
        <v>37104</v>
      </c>
      <c r="BZ26">
        <v>6.14</v>
      </c>
      <c r="CA26" s="2">
        <v>37104</v>
      </c>
      <c r="CB26">
        <v>5.93</v>
      </c>
      <c r="CC26" s="2">
        <v>37104</v>
      </c>
      <c r="CD26">
        <v>17.71</v>
      </c>
      <c r="CE26" s="2">
        <v>37104</v>
      </c>
      <c r="CF26">
        <v>12.775</v>
      </c>
      <c r="CG26" s="2">
        <v>37104</v>
      </c>
      <c r="CH26">
        <v>3.6667000000000001</v>
      </c>
      <c r="CI26" s="2">
        <v>37104</v>
      </c>
      <c r="CJ26">
        <v>22.3</v>
      </c>
      <c r="CK26" s="2">
        <v>37104</v>
      </c>
      <c r="CL26">
        <v>13.85</v>
      </c>
      <c r="CM26" s="2">
        <v>37104</v>
      </c>
      <c r="CN26">
        <v>26.274999999999999</v>
      </c>
      <c r="CO26" s="2">
        <v>37104</v>
      </c>
      <c r="CP26">
        <v>10.73</v>
      </c>
      <c r="CQ26" s="2">
        <v>37104</v>
      </c>
      <c r="CR26">
        <v>44.01</v>
      </c>
      <c r="CS26" s="2">
        <v>37104</v>
      </c>
      <c r="CT26">
        <v>6.8550000000000004</v>
      </c>
      <c r="CU26" s="2">
        <v>37104</v>
      </c>
      <c r="CV26">
        <v>30.9</v>
      </c>
      <c r="CW26" s="2">
        <v>37104</v>
      </c>
      <c r="CX26">
        <v>34.31</v>
      </c>
      <c r="CY26" s="2">
        <v>37104</v>
      </c>
      <c r="CZ26">
        <v>10.085000000000001</v>
      </c>
      <c r="DA26" s="2">
        <v>37104</v>
      </c>
      <c r="DB26">
        <v>27.4451</v>
      </c>
      <c r="DC26" s="2">
        <v>37104</v>
      </c>
      <c r="DD26">
        <v>8</v>
      </c>
      <c r="DE26" s="2">
        <v>37104</v>
      </c>
      <c r="DF26">
        <v>12.5</v>
      </c>
      <c r="DG26" s="2">
        <v>37104</v>
      </c>
      <c r="DH26">
        <v>17.675000000000001</v>
      </c>
      <c r="DI26" s="2">
        <v>37104</v>
      </c>
      <c r="DJ26">
        <v>16.439900000000002</v>
      </c>
      <c r="DK26" s="2">
        <v>37104</v>
      </c>
      <c r="DL26">
        <v>4.96</v>
      </c>
      <c r="DM26" s="2">
        <v>37104</v>
      </c>
      <c r="DN26">
        <v>18.350000000000001</v>
      </c>
      <c r="DO26" s="2">
        <v>37104</v>
      </c>
      <c r="DP26">
        <v>5.0999999999999996</v>
      </c>
      <c r="DQ26" s="2">
        <v>37104</v>
      </c>
      <c r="DR26">
        <v>12.88</v>
      </c>
      <c r="DS26" s="2">
        <v>37104</v>
      </c>
      <c r="DT26">
        <v>8.99</v>
      </c>
      <c r="DU26" s="2">
        <v>37104</v>
      </c>
      <c r="DV26">
        <v>1.6856</v>
      </c>
      <c r="DW26" s="2">
        <v>37104</v>
      </c>
      <c r="DX26">
        <v>36.950000000000003</v>
      </c>
      <c r="DY26" s="2">
        <v>37104</v>
      </c>
      <c r="DZ26">
        <v>152.25</v>
      </c>
      <c r="EA26" s="2">
        <v>37104</v>
      </c>
      <c r="EB26">
        <v>8.25</v>
      </c>
      <c r="EC26" s="2">
        <v>37104</v>
      </c>
      <c r="ED26">
        <v>1.02</v>
      </c>
      <c r="EE26" s="2">
        <v>37104</v>
      </c>
      <c r="EF26">
        <v>34.564300000000003</v>
      </c>
      <c r="EG26" s="2">
        <v>37104</v>
      </c>
      <c r="EH26">
        <v>28.94</v>
      </c>
      <c r="EI26" s="2">
        <v>37104</v>
      </c>
      <c r="EJ26">
        <v>8.4624000000000006</v>
      </c>
      <c r="EK26" s="2">
        <v>37104</v>
      </c>
      <c r="EL26">
        <v>24.05</v>
      </c>
    </row>
    <row r="27" spans="1:142" x14ac:dyDescent="0.2">
      <c r="A27" s="1">
        <v>37135</v>
      </c>
      <c r="B27" s="2">
        <v>37135</v>
      </c>
      <c r="C27" s="19">
        <v>4.931</v>
      </c>
      <c r="D27" s="1">
        <v>37135</v>
      </c>
      <c r="E27">
        <v>2.38</v>
      </c>
      <c r="F27" t="s">
        <v>48</v>
      </c>
      <c r="G27">
        <v>27.23</v>
      </c>
      <c r="H27" t="s">
        <v>48</v>
      </c>
      <c r="I27" s="18">
        <v>1133.58</v>
      </c>
      <c r="J27" s="18">
        <v>24.92</v>
      </c>
      <c r="K27" s="2">
        <v>37135</v>
      </c>
      <c r="L27" s="14">
        <v>25.875</v>
      </c>
      <c r="M27" s="2">
        <v>37135</v>
      </c>
      <c r="N27">
        <v>20.316099999999999</v>
      </c>
      <c r="O27" s="2">
        <v>37135</v>
      </c>
      <c r="P27">
        <v>1.8633</v>
      </c>
      <c r="Q27" s="2">
        <v>37135</v>
      </c>
      <c r="R27">
        <v>6.85</v>
      </c>
      <c r="S27" s="2">
        <v>37135</v>
      </c>
      <c r="T27">
        <v>5.6374000000000004</v>
      </c>
      <c r="U27" s="2">
        <v>37135</v>
      </c>
      <c r="V27">
        <v>32.94</v>
      </c>
      <c r="W27" s="2">
        <v>37135</v>
      </c>
      <c r="X27">
        <v>15.42</v>
      </c>
      <c r="Y27" s="2">
        <v>37135</v>
      </c>
      <c r="Z27">
        <v>45.375</v>
      </c>
      <c r="AA27" s="2">
        <v>37135</v>
      </c>
      <c r="AB27">
        <v>11.73</v>
      </c>
      <c r="AC27" s="2">
        <v>37135</v>
      </c>
      <c r="AD27">
        <v>7.1</v>
      </c>
      <c r="AE27" s="2">
        <v>37135</v>
      </c>
      <c r="AF27">
        <v>21.916699999999999</v>
      </c>
      <c r="AG27" s="2">
        <v>37135</v>
      </c>
      <c r="AH27">
        <v>18.53</v>
      </c>
      <c r="AI27" s="2">
        <v>37135</v>
      </c>
      <c r="AJ27">
        <v>2.0550000000000002</v>
      </c>
      <c r="AK27" s="2">
        <v>37135</v>
      </c>
      <c r="AL27">
        <v>23.135000000000002</v>
      </c>
      <c r="AM27" s="2">
        <v>37135</v>
      </c>
      <c r="AN27">
        <v>18.399999999999999</v>
      </c>
      <c r="AO27" s="2">
        <v>37135</v>
      </c>
      <c r="AP27">
        <v>23.9</v>
      </c>
      <c r="AQ27" s="2">
        <v>37135</v>
      </c>
      <c r="AR27">
        <v>26.96</v>
      </c>
      <c r="AS27" s="2">
        <v>37135</v>
      </c>
      <c r="AT27">
        <v>18.239999999999998</v>
      </c>
      <c r="AU27" s="2">
        <v>37135</v>
      </c>
      <c r="AV27">
        <v>7.9050000000000002</v>
      </c>
      <c r="AW27" s="2">
        <v>37135</v>
      </c>
      <c r="AX27">
        <v>40.15</v>
      </c>
      <c r="AY27" s="2">
        <v>37135</v>
      </c>
      <c r="AZ27">
        <v>5.59</v>
      </c>
      <c r="BA27" s="2">
        <v>37135</v>
      </c>
      <c r="BB27">
        <v>13.93</v>
      </c>
      <c r="BC27" s="2">
        <v>37135</v>
      </c>
      <c r="BD27">
        <v>11.1876</v>
      </c>
      <c r="BE27" s="2">
        <v>37135</v>
      </c>
      <c r="BF27">
        <v>25.903300000000002</v>
      </c>
      <c r="BG27" s="2">
        <v>37135</v>
      </c>
      <c r="BH27">
        <v>12.11</v>
      </c>
      <c r="BI27" s="2">
        <v>37135</v>
      </c>
      <c r="BJ27">
        <v>9.5642999999999994</v>
      </c>
      <c r="BK27" s="2">
        <v>37135</v>
      </c>
      <c r="BL27">
        <v>12.26</v>
      </c>
      <c r="BM27" s="2">
        <v>37135</v>
      </c>
      <c r="BN27">
        <v>16.48</v>
      </c>
      <c r="BO27" s="2">
        <v>37135</v>
      </c>
      <c r="BP27">
        <v>11.8818</v>
      </c>
      <c r="BQ27" s="2">
        <v>37135</v>
      </c>
      <c r="BR27">
        <v>8.4375</v>
      </c>
      <c r="BS27" s="2">
        <v>37135</v>
      </c>
      <c r="BT27">
        <v>13.204499999999999</v>
      </c>
      <c r="BU27" s="2">
        <v>37135</v>
      </c>
      <c r="BV27">
        <v>10.975</v>
      </c>
      <c r="BW27" s="2">
        <v>37135</v>
      </c>
      <c r="BX27">
        <v>2.0874999999999999</v>
      </c>
      <c r="BY27" s="2">
        <v>37135</v>
      </c>
      <c r="BZ27">
        <v>6.36</v>
      </c>
      <c r="CA27" s="2">
        <v>37135</v>
      </c>
      <c r="CB27">
        <v>6.62</v>
      </c>
      <c r="CC27" s="2">
        <v>37135</v>
      </c>
      <c r="CD27">
        <v>17.5</v>
      </c>
      <c r="CE27" s="2">
        <v>37135</v>
      </c>
      <c r="CF27">
        <v>14.105</v>
      </c>
      <c r="CG27" s="2">
        <v>37135</v>
      </c>
      <c r="CH27">
        <v>3.9333</v>
      </c>
      <c r="CI27" s="2">
        <v>37135</v>
      </c>
      <c r="CJ27">
        <v>22.75</v>
      </c>
      <c r="CK27" s="2">
        <v>37135</v>
      </c>
      <c r="CL27">
        <v>12.94</v>
      </c>
      <c r="CM27" s="2">
        <v>37135</v>
      </c>
      <c r="CN27">
        <v>24.5</v>
      </c>
      <c r="CO27" s="2">
        <v>37135</v>
      </c>
      <c r="CP27">
        <v>9.6</v>
      </c>
      <c r="CQ27" s="2">
        <v>37135</v>
      </c>
      <c r="CR27">
        <v>38</v>
      </c>
      <c r="CS27" s="2">
        <v>37135</v>
      </c>
      <c r="CT27">
        <v>6.9625000000000004</v>
      </c>
      <c r="CU27" s="2">
        <v>37135</v>
      </c>
      <c r="CV27">
        <v>23.21</v>
      </c>
      <c r="CW27" s="2">
        <v>37135</v>
      </c>
      <c r="CX27">
        <v>31.11</v>
      </c>
      <c r="CY27" s="2">
        <v>37135</v>
      </c>
      <c r="CZ27">
        <v>8.3175000000000008</v>
      </c>
      <c r="DA27" s="2">
        <v>37135</v>
      </c>
      <c r="DB27">
        <v>26.579499999999999</v>
      </c>
      <c r="DC27" s="2">
        <v>37135</v>
      </c>
      <c r="DD27">
        <v>7.77</v>
      </c>
      <c r="DE27" s="2">
        <v>37135</v>
      </c>
      <c r="DF27">
        <v>12.7</v>
      </c>
      <c r="DG27" s="2">
        <v>37135</v>
      </c>
      <c r="DH27">
        <v>16</v>
      </c>
      <c r="DI27" s="2">
        <v>37135</v>
      </c>
      <c r="DJ27">
        <v>16.288900000000002</v>
      </c>
      <c r="DK27" s="2">
        <v>37135</v>
      </c>
      <c r="DL27">
        <v>4.21</v>
      </c>
      <c r="DM27" s="2">
        <v>37135</v>
      </c>
      <c r="DN27">
        <v>15.55</v>
      </c>
      <c r="DO27" s="2">
        <v>37135</v>
      </c>
      <c r="DP27">
        <v>4.875</v>
      </c>
      <c r="DQ27" s="2">
        <v>37135</v>
      </c>
      <c r="DR27">
        <v>9.18</v>
      </c>
      <c r="DS27" s="2">
        <v>37135</v>
      </c>
      <c r="DT27">
        <v>9.2799999999999994</v>
      </c>
      <c r="DU27" s="2">
        <v>37135</v>
      </c>
      <c r="DV27">
        <v>1.5539000000000001</v>
      </c>
      <c r="DW27" s="2">
        <v>37135</v>
      </c>
      <c r="DX27">
        <v>36.799999999999997</v>
      </c>
      <c r="DY27" s="2">
        <v>37135</v>
      </c>
      <c r="DZ27">
        <v>147</v>
      </c>
      <c r="EA27" s="2">
        <v>37135</v>
      </c>
      <c r="EB27">
        <v>7.5</v>
      </c>
      <c r="EC27" s="2">
        <v>37135</v>
      </c>
      <c r="ED27">
        <v>0.95</v>
      </c>
      <c r="EE27" s="2">
        <v>37135</v>
      </c>
      <c r="EF27">
        <v>30.764099999999999</v>
      </c>
      <c r="EG27" s="2">
        <v>37135</v>
      </c>
      <c r="EH27">
        <v>27.9</v>
      </c>
      <c r="EI27" s="2">
        <v>37135</v>
      </c>
      <c r="EJ27">
        <v>7.0023999999999997</v>
      </c>
      <c r="EK27" s="2">
        <v>37135</v>
      </c>
      <c r="EL27">
        <v>25.75</v>
      </c>
    </row>
    <row r="28" spans="1:142" x14ac:dyDescent="0.2">
      <c r="A28" s="1">
        <v>37165</v>
      </c>
      <c r="B28" s="2">
        <v>37165</v>
      </c>
      <c r="C28" s="19">
        <v>4.827</v>
      </c>
      <c r="D28" s="1">
        <v>37165</v>
      </c>
      <c r="E28">
        <v>2.3199999999999998</v>
      </c>
      <c r="F28" t="s">
        <v>49</v>
      </c>
      <c r="G28">
        <v>23.28</v>
      </c>
      <c r="H28" t="s">
        <v>49</v>
      </c>
      <c r="I28" s="18">
        <v>1038.55</v>
      </c>
      <c r="J28" s="18">
        <v>32.32</v>
      </c>
      <c r="K28" s="2">
        <v>37165</v>
      </c>
      <c r="L28" s="14">
        <v>23.725000000000001</v>
      </c>
      <c r="M28" s="2">
        <v>37165</v>
      </c>
      <c r="N28">
        <v>18.1386</v>
      </c>
      <c r="O28" s="2">
        <v>37165</v>
      </c>
      <c r="P28">
        <v>1.6174999999999999</v>
      </c>
      <c r="Q28" s="2">
        <v>37165</v>
      </c>
      <c r="R28">
        <v>6.9</v>
      </c>
      <c r="S28" s="2">
        <v>37165</v>
      </c>
      <c r="T28">
        <v>5.2968999999999999</v>
      </c>
      <c r="U28" s="2">
        <v>37165</v>
      </c>
      <c r="V28">
        <v>28.6</v>
      </c>
      <c r="W28" s="2">
        <v>37165</v>
      </c>
      <c r="X28">
        <v>14.66</v>
      </c>
      <c r="Y28" s="2">
        <v>37165</v>
      </c>
      <c r="Z28">
        <v>41.85</v>
      </c>
      <c r="AA28" s="2">
        <v>37165</v>
      </c>
      <c r="AB28">
        <v>11.21</v>
      </c>
      <c r="AC28" s="2">
        <v>37165</v>
      </c>
      <c r="AD28">
        <v>5.98</v>
      </c>
      <c r="AE28" s="2">
        <v>37165</v>
      </c>
      <c r="AF28">
        <v>20.231999999999999</v>
      </c>
      <c r="AG28" s="2">
        <v>37165</v>
      </c>
      <c r="AH28">
        <v>15.9</v>
      </c>
      <c r="AI28" s="2">
        <v>37165</v>
      </c>
      <c r="AJ28">
        <v>2.0125000000000002</v>
      </c>
      <c r="AK28" s="2">
        <v>37165</v>
      </c>
      <c r="AL28">
        <v>16.524999999999999</v>
      </c>
      <c r="AM28" s="2">
        <v>37165</v>
      </c>
      <c r="AN28">
        <v>17.850000000000001</v>
      </c>
      <c r="AO28" s="2">
        <v>37165</v>
      </c>
      <c r="AP28">
        <v>23</v>
      </c>
      <c r="AQ28" s="2">
        <v>37165</v>
      </c>
      <c r="AR28">
        <v>23.8</v>
      </c>
      <c r="AS28" s="2">
        <v>37165</v>
      </c>
      <c r="AT28">
        <v>14.12</v>
      </c>
      <c r="AU28" s="2">
        <v>37165</v>
      </c>
      <c r="AV28">
        <v>7.06</v>
      </c>
      <c r="AW28" s="2">
        <v>37165</v>
      </c>
      <c r="AX28">
        <v>39.090000000000003</v>
      </c>
      <c r="AY28" s="2">
        <v>37165</v>
      </c>
      <c r="AZ28">
        <v>4.92</v>
      </c>
      <c r="BA28" s="2">
        <v>37165</v>
      </c>
      <c r="BB28">
        <v>10.95</v>
      </c>
      <c r="BC28" s="2">
        <v>37165</v>
      </c>
      <c r="BD28">
        <v>9.3204999999999991</v>
      </c>
      <c r="BE28" s="2">
        <v>37165</v>
      </c>
      <c r="BF28">
        <v>20.62</v>
      </c>
      <c r="BG28" s="2">
        <v>37165</v>
      </c>
      <c r="BH28">
        <v>10.1</v>
      </c>
      <c r="BI28" s="2">
        <v>37165</v>
      </c>
      <c r="BJ28">
        <v>8.0131999999999994</v>
      </c>
      <c r="BK28" s="2">
        <v>37165</v>
      </c>
      <c r="BL28">
        <v>10.33</v>
      </c>
      <c r="BM28" s="2">
        <v>37165</v>
      </c>
      <c r="BN28">
        <v>14.324999999999999</v>
      </c>
      <c r="BO28" s="2">
        <v>37165</v>
      </c>
      <c r="BP28">
        <v>10.309200000000001</v>
      </c>
      <c r="BQ28" s="2">
        <v>37165</v>
      </c>
      <c r="BR28">
        <v>7.63</v>
      </c>
      <c r="BS28" s="2">
        <v>37165</v>
      </c>
      <c r="BT28">
        <v>11.5396</v>
      </c>
      <c r="BU28" s="2">
        <v>37165</v>
      </c>
      <c r="BV28">
        <v>10.95</v>
      </c>
      <c r="BW28" s="2">
        <v>37165</v>
      </c>
      <c r="BX28">
        <v>1.9</v>
      </c>
      <c r="BY28" s="2">
        <v>37165</v>
      </c>
      <c r="BZ28">
        <v>5.58</v>
      </c>
      <c r="CA28" s="2">
        <v>37165</v>
      </c>
      <c r="CB28">
        <v>4.7</v>
      </c>
      <c r="CC28" s="2">
        <v>37165</v>
      </c>
      <c r="CD28">
        <v>13.65</v>
      </c>
      <c r="CE28" s="2">
        <v>37165</v>
      </c>
      <c r="CF28">
        <v>12.55</v>
      </c>
      <c r="CG28" s="2">
        <v>37165</v>
      </c>
      <c r="CH28">
        <v>2.8666999999999998</v>
      </c>
      <c r="CI28" s="2">
        <v>37165</v>
      </c>
      <c r="CJ28">
        <v>21.1</v>
      </c>
      <c r="CK28" s="2">
        <v>37165</v>
      </c>
      <c r="CL28">
        <v>10.55</v>
      </c>
      <c r="CM28" s="2">
        <v>37165</v>
      </c>
      <c r="CN28">
        <v>22.045000000000002</v>
      </c>
      <c r="CO28" s="2">
        <v>37165</v>
      </c>
      <c r="CP28">
        <v>7.94</v>
      </c>
      <c r="CQ28" s="2">
        <v>37165</v>
      </c>
      <c r="CR28">
        <v>32.619999999999997</v>
      </c>
      <c r="CS28" s="2">
        <v>37165</v>
      </c>
      <c r="CT28">
        <v>6.9375</v>
      </c>
      <c r="CU28" s="2">
        <v>37165</v>
      </c>
      <c r="CV28">
        <v>20.350000000000001</v>
      </c>
      <c r="CW28" s="2">
        <v>37165</v>
      </c>
      <c r="CX28">
        <v>26.1</v>
      </c>
      <c r="CY28" s="2">
        <v>37165</v>
      </c>
      <c r="CZ28">
        <v>6.3475000000000001</v>
      </c>
      <c r="DA28" s="2">
        <v>37165</v>
      </c>
      <c r="DB28">
        <v>22.047499999999999</v>
      </c>
      <c r="DC28" s="2">
        <v>37165</v>
      </c>
      <c r="DD28">
        <v>6.26</v>
      </c>
      <c r="DE28" s="2">
        <v>37165</v>
      </c>
      <c r="DF28">
        <v>11</v>
      </c>
      <c r="DG28" s="2">
        <v>37165</v>
      </c>
      <c r="DH28">
        <v>14.574999999999999</v>
      </c>
      <c r="DI28" s="2">
        <v>37165</v>
      </c>
      <c r="DJ28">
        <v>15.466900000000001</v>
      </c>
      <c r="DK28" s="2">
        <v>37165</v>
      </c>
      <c r="DL28">
        <v>3</v>
      </c>
      <c r="DM28" s="2">
        <v>37165</v>
      </c>
      <c r="DN28">
        <v>12.05</v>
      </c>
      <c r="DO28" s="2">
        <v>37165</v>
      </c>
      <c r="DP28">
        <v>3.875</v>
      </c>
      <c r="DQ28" s="2">
        <v>37165</v>
      </c>
      <c r="DR28">
        <v>8.5299999999999994</v>
      </c>
      <c r="DS28" s="2">
        <v>37165</v>
      </c>
      <c r="DT28">
        <v>6.02</v>
      </c>
      <c r="DU28" s="2">
        <v>37165</v>
      </c>
      <c r="DV28">
        <v>1.6197999999999999</v>
      </c>
      <c r="DW28" s="2">
        <v>37165</v>
      </c>
      <c r="DX28">
        <v>34.85</v>
      </c>
      <c r="DY28" s="2">
        <v>37165</v>
      </c>
      <c r="DZ28">
        <v>118.5</v>
      </c>
      <c r="EA28" s="2">
        <v>37165</v>
      </c>
      <c r="EB28">
        <v>5.88</v>
      </c>
      <c r="EC28" s="2">
        <v>37165</v>
      </c>
      <c r="ED28">
        <v>0.84</v>
      </c>
      <c r="EE28" s="2">
        <v>37165</v>
      </c>
      <c r="EF28">
        <v>27.1448</v>
      </c>
      <c r="EG28" s="2">
        <v>37165</v>
      </c>
      <c r="EH28">
        <v>24.66</v>
      </c>
      <c r="EI28" s="2">
        <v>37165</v>
      </c>
      <c r="EJ28">
        <v>6.2408999999999999</v>
      </c>
      <c r="EK28" s="2">
        <v>37165</v>
      </c>
      <c r="EL28">
        <v>26</v>
      </c>
    </row>
    <row r="29" spans="1:142" x14ac:dyDescent="0.2">
      <c r="A29" s="1">
        <v>37196</v>
      </c>
      <c r="B29" s="2">
        <v>37196</v>
      </c>
      <c r="C29" s="19">
        <v>4.7080000000000002</v>
      </c>
      <c r="D29" s="1">
        <v>37196</v>
      </c>
      <c r="E29">
        <v>3.2480000000000002</v>
      </c>
      <c r="F29" t="s">
        <v>50</v>
      </c>
      <c r="G29">
        <v>20.38</v>
      </c>
      <c r="H29" t="s">
        <v>50</v>
      </c>
      <c r="I29" s="18">
        <v>1084.0999999999999</v>
      </c>
      <c r="J29" s="18">
        <v>32.31</v>
      </c>
      <c r="K29" s="2">
        <v>37196</v>
      </c>
      <c r="L29" s="14">
        <v>28.975000000000001</v>
      </c>
      <c r="M29" s="2">
        <v>37196</v>
      </c>
      <c r="N29">
        <v>22.5975</v>
      </c>
      <c r="O29" s="2">
        <v>37196</v>
      </c>
      <c r="P29">
        <v>1.9958</v>
      </c>
      <c r="Q29" s="2">
        <v>37196</v>
      </c>
      <c r="R29">
        <v>6.7</v>
      </c>
      <c r="S29" s="2">
        <v>37196</v>
      </c>
      <c r="T29">
        <v>6.9522000000000004</v>
      </c>
      <c r="U29" s="2">
        <v>37196</v>
      </c>
      <c r="V29">
        <v>36.5</v>
      </c>
      <c r="W29" s="2">
        <v>37196</v>
      </c>
      <c r="X29">
        <v>13.75</v>
      </c>
      <c r="Y29" s="2">
        <v>37196</v>
      </c>
      <c r="Z29">
        <v>44.93</v>
      </c>
      <c r="AA29" s="2">
        <v>37196</v>
      </c>
      <c r="AB29">
        <v>12.65</v>
      </c>
      <c r="AC29" s="2">
        <v>37196</v>
      </c>
      <c r="AD29">
        <v>7.6</v>
      </c>
      <c r="AE29" s="2">
        <v>37196</v>
      </c>
      <c r="AF29">
        <v>21.196300000000001</v>
      </c>
      <c r="AG29" s="2">
        <v>37196</v>
      </c>
      <c r="AH29">
        <v>18.5</v>
      </c>
      <c r="AI29" s="2">
        <v>37196</v>
      </c>
      <c r="AJ29">
        <v>2.0924999999999998</v>
      </c>
      <c r="AK29" s="2">
        <v>37196</v>
      </c>
      <c r="AL29">
        <v>19.32</v>
      </c>
      <c r="AM29" s="2">
        <v>37196</v>
      </c>
      <c r="AN29">
        <v>19.55</v>
      </c>
      <c r="AO29" s="2">
        <v>37196</v>
      </c>
      <c r="AP29">
        <v>21.7</v>
      </c>
      <c r="AQ29" s="2">
        <v>37196</v>
      </c>
      <c r="AR29">
        <v>25.26</v>
      </c>
      <c r="AS29" s="2">
        <v>37196</v>
      </c>
      <c r="AT29">
        <v>19.98</v>
      </c>
      <c r="AU29" s="2">
        <v>37196</v>
      </c>
      <c r="AV29">
        <v>8.9924999999999997</v>
      </c>
      <c r="AW29" s="2">
        <v>37196</v>
      </c>
      <c r="AX29">
        <v>40.49</v>
      </c>
      <c r="AY29" s="2">
        <v>37196</v>
      </c>
      <c r="AZ29">
        <v>4.97</v>
      </c>
      <c r="BA29" s="2">
        <v>37196</v>
      </c>
      <c r="BB29">
        <v>11.99</v>
      </c>
      <c r="BC29" s="2">
        <v>37196</v>
      </c>
      <c r="BD29">
        <v>11.121700000000001</v>
      </c>
      <c r="BE29" s="2">
        <v>37196</v>
      </c>
      <c r="BF29">
        <v>19.886700000000001</v>
      </c>
      <c r="BG29" s="2">
        <v>37196</v>
      </c>
      <c r="BH29">
        <v>11.19</v>
      </c>
      <c r="BI29" s="2">
        <v>37196</v>
      </c>
      <c r="BJ29">
        <v>8.6081000000000003</v>
      </c>
      <c r="BK29" s="2">
        <v>37196</v>
      </c>
      <c r="BL29">
        <v>15.69</v>
      </c>
      <c r="BM29" s="2">
        <v>37196</v>
      </c>
      <c r="BN29">
        <v>17.510000000000002</v>
      </c>
      <c r="BO29" s="2">
        <v>37196</v>
      </c>
      <c r="BP29">
        <v>13.3713</v>
      </c>
      <c r="BQ29" s="2">
        <v>37196</v>
      </c>
      <c r="BR29">
        <v>9.4450000000000003</v>
      </c>
      <c r="BS29" s="2">
        <v>37196</v>
      </c>
      <c r="BT29">
        <v>12.432</v>
      </c>
      <c r="BU29" s="2">
        <v>37196</v>
      </c>
      <c r="BV29">
        <v>10.89</v>
      </c>
      <c r="BW29" s="2">
        <v>37196</v>
      </c>
      <c r="BX29">
        <v>2.2475000000000001</v>
      </c>
      <c r="BY29" s="2">
        <v>37196</v>
      </c>
      <c r="BZ29">
        <v>5.74</v>
      </c>
      <c r="CA29" s="2">
        <v>37196</v>
      </c>
      <c r="CB29">
        <v>6.66</v>
      </c>
      <c r="CC29" s="2">
        <v>37196</v>
      </c>
      <c r="CD29">
        <v>16.989999999999998</v>
      </c>
      <c r="CE29" s="2">
        <v>37196</v>
      </c>
      <c r="CF29">
        <v>12.95</v>
      </c>
      <c r="CG29" s="2">
        <v>37196</v>
      </c>
      <c r="CH29">
        <v>3</v>
      </c>
      <c r="CI29" s="2">
        <v>37196</v>
      </c>
      <c r="CJ29">
        <v>22.08</v>
      </c>
      <c r="CK29" s="2">
        <v>37196</v>
      </c>
      <c r="CL29">
        <v>11.35</v>
      </c>
      <c r="CM29" s="2">
        <v>37196</v>
      </c>
      <c r="CN29">
        <v>24.25</v>
      </c>
      <c r="CO29" s="2">
        <v>37196</v>
      </c>
      <c r="CP29">
        <v>10.43</v>
      </c>
      <c r="CQ29" s="2">
        <v>37196</v>
      </c>
      <c r="CR29">
        <v>39.81</v>
      </c>
      <c r="CS29" s="2">
        <v>37196</v>
      </c>
      <c r="CT29">
        <v>7.56</v>
      </c>
      <c r="CU29" s="2">
        <v>37196</v>
      </c>
      <c r="CV29">
        <v>23.87</v>
      </c>
      <c r="CW29" s="2">
        <v>37196</v>
      </c>
      <c r="CX29">
        <v>30.44</v>
      </c>
      <c r="CY29" s="2">
        <v>37196</v>
      </c>
      <c r="CZ29">
        <v>8.6750000000000007</v>
      </c>
      <c r="DA29" s="2">
        <v>37196</v>
      </c>
      <c r="DB29">
        <v>23.933800000000002</v>
      </c>
      <c r="DC29" s="2">
        <v>37196</v>
      </c>
      <c r="DD29">
        <v>7.66</v>
      </c>
      <c r="DE29" s="2">
        <v>37196</v>
      </c>
      <c r="DF29">
        <v>12.1</v>
      </c>
      <c r="DG29" s="2">
        <v>37196</v>
      </c>
      <c r="DH29">
        <v>16.399999999999999</v>
      </c>
      <c r="DI29" s="2">
        <v>37196</v>
      </c>
      <c r="DJ29">
        <v>17.2209</v>
      </c>
      <c r="DK29" s="2">
        <v>37196</v>
      </c>
      <c r="DL29">
        <v>3.43</v>
      </c>
      <c r="DM29" s="2">
        <v>37196</v>
      </c>
      <c r="DN29">
        <v>16.97</v>
      </c>
      <c r="DO29" s="2">
        <v>37196</v>
      </c>
      <c r="DP29">
        <v>4.8</v>
      </c>
      <c r="DQ29" s="2">
        <v>37196</v>
      </c>
      <c r="DR29">
        <v>11.12</v>
      </c>
      <c r="DS29" s="2">
        <v>37196</v>
      </c>
      <c r="DT29">
        <v>8.8800000000000008</v>
      </c>
      <c r="DU29" s="2">
        <v>37196</v>
      </c>
      <c r="DV29">
        <v>1.8831</v>
      </c>
      <c r="DW29" s="2">
        <v>37196</v>
      </c>
      <c r="DX29">
        <v>35.81</v>
      </c>
      <c r="DY29" s="2">
        <v>37196</v>
      </c>
      <c r="DZ29">
        <v>126.75</v>
      </c>
      <c r="EA29" s="2">
        <v>37196</v>
      </c>
      <c r="EB29">
        <v>7.7</v>
      </c>
      <c r="EC29" s="2">
        <v>37196</v>
      </c>
      <c r="ED29">
        <v>0.78</v>
      </c>
      <c r="EE29" s="2">
        <v>37196</v>
      </c>
      <c r="EF29">
        <v>32.286299999999997</v>
      </c>
      <c r="EG29" s="2">
        <v>37196</v>
      </c>
      <c r="EH29">
        <v>27.46</v>
      </c>
      <c r="EI29" s="2">
        <v>37196</v>
      </c>
      <c r="EJ29">
        <v>8.1649999999999991</v>
      </c>
      <c r="EK29" s="2">
        <v>37196</v>
      </c>
      <c r="EL29">
        <v>26.5</v>
      </c>
    </row>
    <row r="30" spans="1:142" x14ac:dyDescent="0.2">
      <c r="A30" s="1">
        <v>37226</v>
      </c>
      <c r="B30" s="2">
        <v>37226</v>
      </c>
      <c r="C30" s="19">
        <v>4.8929999999999998</v>
      </c>
      <c r="D30" s="1">
        <v>37226</v>
      </c>
      <c r="E30">
        <v>2.6339999999999999</v>
      </c>
      <c r="F30" t="s">
        <v>51</v>
      </c>
      <c r="G30">
        <v>20.079999999999998</v>
      </c>
      <c r="H30" t="s">
        <v>51</v>
      </c>
      <c r="I30" s="18">
        <v>1129.9000000000001</v>
      </c>
      <c r="J30" s="18">
        <v>25.77</v>
      </c>
      <c r="K30" s="2">
        <v>37226</v>
      </c>
      <c r="L30">
        <v>26.4</v>
      </c>
      <c r="M30" s="2">
        <v>37226</v>
      </c>
      <c r="N30">
        <v>20.372399999999999</v>
      </c>
      <c r="O30" s="2">
        <v>37226</v>
      </c>
      <c r="P30">
        <v>1.8992</v>
      </c>
      <c r="Q30" s="2">
        <v>37226</v>
      </c>
      <c r="R30">
        <v>5.45</v>
      </c>
      <c r="S30" s="2">
        <v>37226</v>
      </c>
      <c r="T30">
        <v>6.1009000000000002</v>
      </c>
      <c r="U30" s="2">
        <v>37226</v>
      </c>
      <c r="V30">
        <v>34.049999999999997</v>
      </c>
      <c r="W30" s="2">
        <v>37226</v>
      </c>
      <c r="X30">
        <v>13.51</v>
      </c>
      <c r="Y30" s="2">
        <v>37226</v>
      </c>
      <c r="Z30">
        <v>43.225000000000001</v>
      </c>
      <c r="AA30" s="2">
        <v>37226</v>
      </c>
      <c r="AB30">
        <v>13.5</v>
      </c>
      <c r="AC30" s="2">
        <v>37226</v>
      </c>
      <c r="AD30">
        <v>6.8</v>
      </c>
      <c r="AE30" s="2">
        <v>37226</v>
      </c>
      <c r="AF30">
        <v>21.409800000000001</v>
      </c>
      <c r="AG30" s="2">
        <v>37226</v>
      </c>
      <c r="AH30">
        <v>17.649999999999999</v>
      </c>
      <c r="AI30" s="2">
        <v>37226</v>
      </c>
      <c r="AJ30">
        <v>1.5375000000000001</v>
      </c>
      <c r="AK30" s="2">
        <v>37226</v>
      </c>
      <c r="AL30">
        <v>17.475000000000001</v>
      </c>
      <c r="AM30" s="2">
        <v>37226</v>
      </c>
      <c r="AN30">
        <v>18.190000000000001</v>
      </c>
      <c r="AO30" s="2">
        <v>37226</v>
      </c>
      <c r="AP30">
        <v>20.95</v>
      </c>
      <c r="AQ30" s="2">
        <v>37226</v>
      </c>
      <c r="AR30">
        <v>23.76</v>
      </c>
      <c r="AS30" s="2">
        <v>37226</v>
      </c>
      <c r="AT30">
        <v>20.48</v>
      </c>
      <c r="AU30" s="2">
        <v>37226</v>
      </c>
      <c r="AV30">
        <v>9.0050000000000008</v>
      </c>
      <c r="AW30" s="2">
        <v>37226</v>
      </c>
      <c r="AX30">
        <v>37.659999999999997</v>
      </c>
      <c r="AY30" s="2">
        <v>37226</v>
      </c>
      <c r="AZ30">
        <v>4.5</v>
      </c>
      <c r="BA30" s="2">
        <v>37226</v>
      </c>
      <c r="BB30">
        <v>11.03</v>
      </c>
      <c r="BC30" s="2">
        <v>37226</v>
      </c>
      <c r="BD30">
        <v>10.3895</v>
      </c>
      <c r="BE30" s="2">
        <v>37226</v>
      </c>
      <c r="BF30">
        <v>19.466699999999999</v>
      </c>
      <c r="BG30" s="2">
        <v>37226</v>
      </c>
      <c r="BH30">
        <v>10.28</v>
      </c>
      <c r="BI30" s="2">
        <v>37226</v>
      </c>
      <c r="BJ30">
        <v>8.3986999999999998</v>
      </c>
      <c r="BK30" s="2">
        <v>37226</v>
      </c>
      <c r="BL30">
        <v>15.475</v>
      </c>
      <c r="BM30" s="2">
        <v>37226</v>
      </c>
      <c r="BN30">
        <v>15.77</v>
      </c>
      <c r="BO30" s="2">
        <v>37226</v>
      </c>
      <c r="BP30">
        <v>13.008800000000001</v>
      </c>
      <c r="BQ30" s="2">
        <v>37226</v>
      </c>
      <c r="BR30">
        <v>8.2550000000000008</v>
      </c>
      <c r="BS30" s="2">
        <v>37226</v>
      </c>
      <c r="BT30">
        <v>12.1729</v>
      </c>
      <c r="BU30" s="2">
        <v>37226</v>
      </c>
      <c r="BV30">
        <v>10.95</v>
      </c>
      <c r="BW30" s="2">
        <v>37226</v>
      </c>
      <c r="BX30">
        <v>2</v>
      </c>
      <c r="BY30" s="2">
        <v>37226</v>
      </c>
      <c r="BZ30">
        <v>5.55</v>
      </c>
      <c r="CA30" s="2">
        <v>37226</v>
      </c>
      <c r="CB30">
        <v>6</v>
      </c>
      <c r="CC30" s="2">
        <v>37226</v>
      </c>
      <c r="CD30">
        <v>17.149999999999999</v>
      </c>
      <c r="CE30" s="2">
        <v>37226</v>
      </c>
      <c r="CF30">
        <v>13.1</v>
      </c>
      <c r="CG30" s="2">
        <v>37226</v>
      </c>
      <c r="CH30">
        <v>2.68</v>
      </c>
      <c r="CI30" s="2">
        <v>37226</v>
      </c>
      <c r="CJ30">
        <v>22.27</v>
      </c>
      <c r="CK30" s="2">
        <v>37226</v>
      </c>
      <c r="CL30">
        <v>10.32</v>
      </c>
      <c r="CM30" s="2">
        <v>37226</v>
      </c>
      <c r="CN30">
        <v>24.715</v>
      </c>
      <c r="CO30" s="2">
        <v>37226</v>
      </c>
      <c r="CP30">
        <v>9.3800000000000008</v>
      </c>
      <c r="CQ30" s="2">
        <v>37226</v>
      </c>
      <c r="CR30">
        <v>35.68</v>
      </c>
      <c r="CS30" s="2">
        <v>37226</v>
      </c>
      <c r="CT30">
        <v>7.6074999999999999</v>
      </c>
      <c r="CU30" s="2">
        <v>37226</v>
      </c>
      <c r="CV30">
        <v>18.190000000000001</v>
      </c>
      <c r="CW30" s="2">
        <v>37226</v>
      </c>
      <c r="CX30">
        <v>29.03</v>
      </c>
      <c r="CY30" s="2">
        <v>37226</v>
      </c>
      <c r="CZ30">
        <v>8.5299999999999994</v>
      </c>
      <c r="DA30" s="2">
        <v>37226</v>
      </c>
      <c r="DB30">
        <v>21.6066</v>
      </c>
      <c r="DC30" s="2">
        <v>37226</v>
      </c>
      <c r="DD30">
        <v>7.9749999999999996</v>
      </c>
      <c r="DE30" s="2">
        <v>37226</v>
      </c>
      <c r="DF30">
        <v>11.505000000000001</v>
      </c>
      <c r="DG30" s="2">
        <v>37226</v>
      </c>
      <c r="DH30">
        <v>16.39</v>
      </c>
      <c r="DI30" s="2">
        <v>37226</v>
      </c>
      <c r="DJ30">
        <v>16.096800000000002</v>
      </c>
      <c r="DK30" s="2">
        <v>37226</v>
      </c>
      <c r="DL30">
        <v>3.11</v>
      </c>
      <c r="DM30" s="2">
        <v>37226</v>
      </c>
      <c r="DN30">
        <v>16.559999999999999</v>
      </c>
      <c r="DO30" s="2">
        <v>37226</v>
      </c>
      <c r="DP30">
        <v>5</v>
      </c>
      <c r="DQ30" s="2">
        <v>37226</v>
      </c>
      <c r="DR30">
        <v>12.55</v>
      </c>
      <c r="DS30" s="2">
        <v>37226</v>
      </c>
      <c r="DT30">
        <v>8.41</v>
      </c>
      <c r="DU30" s="2">
        <v>37226</v>
      </c>
      <c r="DV30">
        <v>2.0385</v>
      </c>
      <c r="DW30" s="2">
        <v>37226</v>
      </c>
      <c r="DX30">
        <v>36.1</v>
      </c>
      <c r="DY30" s="2">
        <v>37226</v>
      </c>
      <c r="DZ30">
        <v>115.34990000000001</v>
      </c>
      <c r="EA30" s="2">
        <v>37226</v>
      </c>
      <c r="EB30">
        <v>6.5</v>
      </c>
      <c r="EC30" s="2">
        <v>37226</v>
      </c>
      <c r="ED30">
        <v>0.6</v>
      </c>
      <c r="EE30" s="2">
        <v>37226</v>
      </c>
      <c r="EF30">
        <v>30.551200000000001</v>
      </c>
      <c r="EG30" s="2">
        <v>37226</v>
      </c>
      <c r="EH30">
        <v>27.9</v>
      </c>
      <c r="EI30" s="2">
        <v>37226</v>
      </c>
      <c r="EJ30">
        <v>7.6738</v>
      </c>
      <c r="EK30" s="2">
        <v>37226</v>
      </c>
      <c r="EL30">
        <v>24.5</v>
      </c>
    </row>
    <row r="31" spans="1:142" x14ac:dyDescent="0.2">
      <c r="A31" s="1">
        <v>37257</v>
      </c>
      <c r="B31" s="2">
        <v>37257</v>
      </c>
      <c r="C31" s="19">
        <v>5.016</v>
      </c>
      <c r="D31" s="1">
        <v>37257</v>
      </c>
      <c r="E31">
        <v>2.2679999999999998</v>
      </c>
      <c r="F31" t="s">
        <v>52</v>
      </c>
      <c r="G31">
        <v>19.78</v>
      </c>
      <c r="H31" t="s">
        <v>52</v>
      </c>
      <c r="I31" s="18">
        <v>1148.08</v>
      </c>
      <c r="J31" s="18">
        <v>23.8</v>
      </c>
      <c r="K31" s="2">
        <v>37257</v>
      </c>
      <c r="L31" s="14">
        <v>28.425000000000001</v>
      </c>
      <c r="M31" s="2">
        <v>37257</v>
      </c>
      <c r="N31">
        <v>23.752400000000002</v>
      </c>
      <c r="O31" s="2">
        <v>37257</v>
      </c>
      <c r="P31">
        <v>2.0042</v>
      </c>
      <c r="Q31" s="2">
        <v>37257</v>
      </c>
      <c r="R31">
        <v>6.85</v>
      </c>
      <c r="S31" s="2">
        <v>37257</v>
      </c>
      <c r="T31">
        <v>6.2522000000000002</v>
      </c>
      <c r="U31" s="2">
        <v>37257</v>
      </c>
      <c r="V31">
        <v>36.47</v>
      </c>
      <c r="W31" s="2">
        <v>37257</v>
      </c>
      <c r="X31">
        <v>14.86</v>
      </c>
      <c r="Y31" s="2">
        <v>37257</v>
      </c>
      <c r="Z31">
        <v>44.805</v>
      </c>
      <c r="AA31" s="2">
        <v>37257</v>
      </c>
      <c r="AB31">
        <v>13.1</v>
      </c>
      <c r="AC31" s="2">
        <v>37257</v>
      </c>
      <c r="AD31">
        <v>7</v>
      </c>
      <c r="AE31" s="2">
        <v>37257</v>
      </c>
      <c r="AF31">
        <v>22.968699999999998</v>
      </c>
      <c r="AG31" s="2">
        <v>37257</v>
      </c>
      <c r="AH31">
        <v>18.600000000000001</v>
      </c>
      <c r="AI31" s="2">
        <v>37257</v>
      </c>
      <c r="AJ31">
        <v>1.8274999999999999</v>
      </c>
      <c r="AK31" s="2">
        <v>37257</v>
      </c>
      <c r="AL31">
        <v>19.324999999999999</v>
      </c>
      <c r="AM31" s="2">
        <v>37257</v>
      </c>
      <c r="AN31">
        <v>19.8</v>
      </c>
      <c r="AO31" s="2">
        <v>37257</v>
      </c>
      <c r="AP31">
        <v>21.03</v>
      </c>
      <c r="AQ31" s="2">
        <v>37257</v>
      </c>
      <c r="AR31">
        <v>24.783999999999999</v>
      </c>
      <c r="AS31" s="2">
        <v>37257</v>
      </c>
      <c r="AT31">
        <v>24.85</v>
      </c>
      <c r="AU31" s="2">
        <v>37257</v>
      </c>
      <c r="AV31">
        <v>9.7774999999999999</v>
      </c>
      <c r="AW31" s="2">
        <v>37257</v>
      </c>
      <c r="AX31">
        <v>39.299999999999997</v>
      </c>
      <c r="AY31" s="2">
        <v>37257</v>
      </c>
      <c r="AZ31">
        <v>4.2</v>
      </c>
      <c r="BA31" s="2">
        <v>37257</v>
      </c>
      <c r="BB31">
        <v>6.55</v>
      </c>
      <c r="BC31" s="2">
        <v>37257</v>
      </c>
      <c r="BD31">
        <v>12.219900000000001</v>
      </c>
      <c r="BE31" s="2">
        <v>37257</v>
      </c>
      <c r="BF31">
        <v>20.833300000000001</v>
      </c>
      <c r="BG31" s="2">
        <v>37257</v>
      </c>
      <c r="BH31">
        <v>10.199999999999999</v>
      </c>
      <c r="BI31" s="2">
        <v>37257</v>
      </c>
      <c r="BJ31">
        <v>9.1059000000000001</v>
      </c>
      <c r="BK31" s="2">
        <v>37257</v>
      </c>
      <c r="BL31">
        <v>17.164999999999999</v>
      </c>
      <c r="BM31" s="2">
        <v>37257</v>
      </c>
      <c r="BN31">
        <v>17.754999999999999</v>
      </c>
      <c r="BO31" s="2">
        <v>37257</v>
      </c>
      <c r="BP31">
        <v>14.8697</v>
      </c>
      <c r="BQ31" s="2">
        <v>37257</v>
      </c>
      <c r="BR31">
        <v>8.8224999999999998</v>
      </c>
      <c r="BS31" s="2">
        <v>37257</v>
      </c>
      <c r="BT31">
        <v>12.7295</v>
      </c>
      <c r="BU31" s="2">
        <v>37257</v>
      </c>
      <c r="BV31">
        <v>11.54</v>
      </c>
      <c r="BW31" s="2">
        <v>37257</v>
      </c>
      <c r="BX31">
        <v>1.8374999999999999</v>
      </c>
      <c r="BY31" s="2">
        <v>37257</v>
      </c>
      <c r="BZ31">
        <v>5.33</v>
      </c>
      <c r="CA31" s="2">
        <v>37257</v>
      </c>
      <c r="CB31">
        <v>5.32</v>
      </c>
      <c r="CC31" s="2">
        <v>37257</v>
      </c>
      <c r="CD31">
        <v>19.260000000000002</v>
      </c>
      <c r="CE31" s="2">
        <v>37257</v>
      </c>
      <c r="CF31">
        <v>12.994999999999999</v>
      </c>
      <c r="CG31" s="2">
        <v>37257</v>
      </c>
      <c r="CH31">
        <v>3.0333000000000001</v>
      </c>
      <c r="CI31" s="2">
        <v>37257</v>
      </c>
      <c r="CJ31">
        <v>21.81</v>
      </c>
      <c r="CK31" s="2">
        <v>37257</v>
      </c>
      <c r="CL31">
        <v>9.59</v>
      </c>
      <c r="CM31" s="2">
        <v>37257</v>
      </c>
      <c r="CN31">
        <v>27.475000000000001</v>
      </c>
      <c r="CO31" s="2">
        <v>37257</v>
      </c>
      <c r="CP31">
        <v>10.595000000000001</v>
      </c>
      <c r="CQ31" s="2">
        <v>37257</v>
      </c>
      <c r="CR31">
        <v>39.5</v>
      </c>
      <c r="CS31" s="2">
        <v>37257</v>
      </c>
      <c r="CT31">
        <v>8.2349999999999994</v>
      </c>
      <c r="CU31" s="2">
        <v>37257</v>
      </c>
      <c r="CV31">
        <v>20.2</v>
      </c>
      <c r="CW31" s="2">
        <v>37257</v>
      </c>
      <c r="CX31">
        <v>33.9</v>
      </c>
      <c r="CY31" s="2">
        <v>37257</v>
      </c>
      <c r="CZ31">
        <v>9.3149999999999995</v>
      </c>
      <c r="DA31" s="2">
        <v>37257</v>
      </c>
      <c r="DB31">
        <v>20.838999999999999</v>
      </c>
      <c r="DC31" s="2">
        <v>37257</v>
      </c>
      <c r="DD31">
        <v>8.7125000000000004</v>
      </c>
      <c r="DE31" s="2">
        <v>37257</v>
      </c>
      <c r="DF31">
        <v>12.324999999999999</v>
      </c>
      <c r="DG31" s="2">
        <v>37257</v>
      </c>
      <c r="DH31">
        <v>17.035</v>
      </c>
      <c r="DI31" s="2">
        <v>37257</v>
      </c>
      <c r="DJ31">
        <v>18.1313</v>
      </c>
      <c r="DK31" s="2">
        <v>37257</v>
      </c>
      <c r="DL31">
        <v>3.69</v>
      </c>
      <c r="DM31" s="2">
        <v>37257</v>
      </c>
      <c r="DN31">
        <v>19.37</v>
      </c>
      <c r="DO31" s="2">
        <v>37257</v>
      </c>
      <c r="DP31">
        <v>5.53</v>
      </c>
      <c r="DQ31" s="2">
        <v>37257</v>
      </c>
      <c r="DR31">
        <v>12.9</v>
      </c>
      <c r="DS31" s="2">
        <v>37257</v>
      </c>
      <c r="DT31">
        <v>9.1999999999999993</v>
      </c>
      <c r="DU31" s="2">
        <v>37257</v>
      </c>
      <c r="DV31">
        <v>2.3243</v>
      </c>
      <c r="DW31" s="2">
        <v>37257</v>
      </c>
      <c r="DX31">
        <v>37.479999999999997</v>
      </c>
      <c r="DY31" s="2">
        <v>37257</v>
      </c>
      <c r="DZ31">
        <v>123.1499</v>
      </c>
      <c r="EA31" s="2">
        <v>37257</v>
      </c>
      <c r="EB31">
        <v>8.65</v>
      </c>
      <c r="EC31" s="2">
        <v>37257</v>
      </c>
      <c r="ED31">
        <v>0.55000000000000004</v>
      </c>
      <c r="EE31" s="2">
        <v>37257</v>
      </c>
      <c r="EF31">
        <v>36.001399999999997</v>
      </c>
      <c r="EG31" s="2">
        <v>37257</v>
      </c>
      <c r="EH31">
        <v>30.4</v>
      </c>
      <c r="EI31" s="2">
        <v>37257</v>
      </c>
      <c r="EJ31">
        <v>9.2870000000000008</v>
      </c>
      <c r="EK31" s="2">
        <v>37257</v>
      </c>
      <c r="EL31">
        <v>25.5</v>
      </c>
    </row>
    <row r="32" spans="1:142" x14ac:dyDescent="0.2">
      <c r="A32" s="1">
        <v>37288</v>
      </c>
      <c r="B32" s="2">
        <v>37288</v>
      </c>
      <c r="C32" s="19">
        <v>4.9950000000000001</v>
      </c>
      <c r="D32" s="1">
        <v>37288</v>
      </c>
      <c r="E32">
        <v>2.1379999999999999</v>
      </c>
      <c r="F32" t="s">
        <v>53</v>
      </c>
      <c r="G32">
        <v>20.38</v>
      </c>
      <c r="H32" t="s">
        <v>53</v>
      </c>
      <c r="I32" s="18">
        <v>1122.2</v>
      </c>
      <c r="J32" s="18">
        <v>21.12</v>
      </c>
      <c r="K32" s="2">
        <v>37288</v>
      </c>
      <c r="L32">
        <v>24.38</v>
      </c>
      <c r="M32" s="2">
        <v>37288</v>
      </c>
      <c r="N32">
        <v>23.276199999999999</v>
      </c>
      <c r="O32" s="2">
        <v>37288</v>
      </c>
      <c r="P32">
        <v>1.665</v>
      </c>
      <c r="Q32" s="2">
        <v>37288</v>
      </c>
      <c r="R32">
        <v>5.85</v>
      </c>
      <c r="S32" s="2">
        <v>37288</v>
      </c>
      <c r="T32">
        <v>5.2779999999999996</v>
      </c>
      <c r="U32" s="2">
        <v>37288</v>
      </c>
      <c r="V32">
        <v>34.97</v>
      </c>
      <c r="W32" s="2">
        <v>37288</v>
      </c>
      <c r="X32">
        <v>12.34</v>
      </c>
      <c r="Y32" s="2">
        <v>37288</v>
      </c>
      <c r="Z32">
        <v>42.685000000000002</v>
      </c>
      <c r="AA32" s="2">
        <v>37288</v>
      </c>
      <c r="AB32">
        <v>10.75</v>
      </c>
      <c r="AC32" s="2">
        <v>37288</v>
      </c>
      <c r="AD32">
        <v>6.99</v>
      </c>
      <c r="AE32" s="2">
        <v>37288</v>
      </c>
      <c r="AF32">
        <v>22.4999</v>
      </c>
      <c r="AG32" s="2">
        <v>37288</v>
      </c>
      <c r="AH32">
        <v>17.62</v>
      </c>
      <c r="AI32" s="2">
        <v>37288</v>
      </c>
      <c r="AJ32">
        <v>1.68</v>
      </c>
      <c r="AK32" s="2">
        <v>37288</v>
      </c>
      <c r="AL32">
        <v>18.850000000000001</v>
      </c>
      <c r="AM32" s="2">
        <v>37288</v>
      </c>
      <c r="AN32">
        <v>19.7</v>
      </c>
      <c r="AO32" s="2">
        <v>37288</v>
      </c>
      <c r="AP32">
        <v>22.3</v>
      </c>
      <c r="AQ32" s="2">
        <v>37288</v>
      </c>
      <c r="AR32">
        <v>26.4</v>
      </c>
      <c r="AS32" s="2">
        <v>37288</v>
      </c>
      <c r="AT32">
        <v>23.8</v>
      </c>
      <c r="AU32" s="2">
        <v>37288</v>
      </c>
      <c r="AV32">
        <v>8.3175000000000008</v>
      </c>
      <c r="AW32" s="2">
        <v>37288</v>
      </c>
      <c r="AX32">
        <v>39</v>
      </c>
      <c r="AY32" s="2">
        <v>37288</v>
      </c>
      <c r="AZ32">
        <v>3.99</v>
      </c>
      <c r="BA32" s="2">
        <v>37288</v>
      </c>
      <c r="BB32">
        <v>6.95</v>
      </c>
      <c r="BC32" s="2">
        <v>37288</v>
      </c>
      <c r="BD32">
        <v>11.1107</v>
      </c>
      <c r="BE32" s="2">
        <v>37288</v>
      </c>
      <c r="BF32">
        <v>20.866700000000002</v>
      </c>
      <c r="BG32" s="2">
        <v>37288</v>
      </c>
      <c r="BH32">
        <v>9.84</v>
      </c>
      <c r="BI32" s="2">
        <v>37288</v>
      </c>
      <c r="BJ32">
        <v>8.6112000000000002</v>
      </c>
      <c r="BK32" s="2">
        <v>37288</v>
      </c>
      <c r="BL32">
        <v>16.015000000000001</v>
      </c>
      <c r="BM32" s="2">
        <v>37288</v>
      </c>
      <c r="BN32">
        <v>16.295000000000002</v>
      </c>
      <c r="BO32" s="2">
        <v>37288</v>
      </c>
      <c r="BP32">
        <v>14.131399999999999</v>
      </c>
      <c r="BQ32" s="2">
        <v>37288</v>
      </c>
      <c r="BR32">
        <v>8.0950000000000006</v>
      </c>
      <c r="BS32" s="2">
        <v>37288</v>
      </c>
      <c r="BT32">
        <v>12.5616</v>
      </c>
      <c r="BU32" s="2">
        <v>37288</v>
      </c>
      <c r="BV32">
        <v>11.06</v>
      </c>
      <c r="BW32" s="2">
        <v>37288</v>
      </c>
      <c r="BX32">
        <v>1.8438000000000001</v>
      </c>
      <c r="BY32" s="2">
        <v>37288</v>
      </c>
      <c r="BZ32">
        <v>5.4</v>
      </c>
      <c r="CA32" s="2">
        <v>37288</v>
      </c>
      <c r="CB32">
        <v>4.95</v>
      </c>
      <c r="CC32" s="2">
        <v>37288</v>
      </c>
      <c r="CD32">
        <v>17.79</v>
      </c>
      <c r="CE32" s="2">
        <v>37288</v>
      </c>
      <c r="CF32">
        <v>13.06</v>
      </c>
      <c r="CG32" s="2">
        <v>37288</v>
      </c>
      <c r="CH32">
        <v>2.8332999999999999</v>
      </c>
      <c r="CI32" s="2">
        <v>37288</v>
      </c>
      <c r="CJ32">
        <v>22</v>
      </c>
      <c r="CK32" s="2">
        <v>37288</v>
      </c>
      <c r="CL32">
        <v>9.6</v>
      </c>
      <c r="CM32" s="2">
        <v>37288</v>
      </c>
      <c r="CN32">
        <v>27.6</v>
      </c>
      <c r="CO32" s="2">
        <v>37288</v>
      </c>
      <c r="CP32">
        <v>10.199999999999999</v>
      </c>
      <c r="CQ32" s="2">
        <v>37288</v>
      </c>
      <c r="CR32">
        <v>34.71</v>
      </c>
      <c r="CS32" s="2">
        <v>37288</v>
      </c>
      <c r="CT32">
        <v>7.66</v>
      </c>
      <c r="CU32" s="2">
        <v>37288</v>
      </c>
      <c r="CV32">
        <v>17.3</v>
      </c>
      <c r="CW32" s="2">
        <v>37288</v>
      </c>
      <c r="CX32">
        <v>34.299999999999997</v>
      </c>
      <c r="CY32" s="2">
        <v>37288</v>
      </c>
      <c r="CZ32">
        <v>9.6549999999999994</v>
      </c>
      <c r="DA32" s="2">
        <v>37288</v>
      </c>
      <c r="DB32">
        <v>15.514900000000001</v>
      </c>
      <c r="DC32" s="2">
        <v>37288</v>
      </c>
      <c r="DD32">
        <v>8.9625000000000004</v>
      </c>
      <c r="DE32" s="2">
        <v>37288</v>
      </c>
      <c r="DF32">
        <v>11.525</v>
      </c>
      <c r="DG32" s="2">
        <v>37288</v>
      </c>
      <c r="DH32">
        <v>15.385</v>
      </c>
      <c r="DI32" s="2">
        <v>37288</v>
      </c>
      <c r="DJ32">
        <v>17.022400000000001</v>
      </c>
      <c r="DK32" s="2">
        <v>37288</v>
      </c>
      <c r="DL32">
        <v>3.8</v>
      </c>
      <c r="DM32" s="2">
        <v>37288</v>
      </c>
      <c r="DN32">
        <v>18.07</v>
      </c>
      <c r="DO32" s="2">
        <v>37288</v>
      </c>
      <c r="DP32">
        <v>5.4375</v>
      </c>
      <c r="DQ32" s="2">
        <v>37288</v>
      </c>
      <c r="DR32">
        <v>12.77</v>
      </c>
      <c r="DS32" s="2">
        <v>37288</v>
      </c>
      <c r="DT32">
        <v>8.7100000000000009</v>
      </c>
      <c r="DU32" s="2">
        <v>37288</v>
      </c>
      <c r="DV32">
        <v>1.8831</v>
      </c>
      <c r="DW32" s="2">
        <v>37288</v>
      </c>
      <c r="DX32">
        <v>38.06</v>
      </c>
      <c r="DY32" s="2">
        <v>37288</v>
      </c>
      <c r="DZ32">
        <v>125.25</v>
      </c>
      <c r="EA32" s="2">
        <v>37288</v>
      </c>
      <c r="EB32">
        <v>9.06</v>
      </c>
      <c r="EC32" s="2">
        <v>37288</v>
      </c>
      <c r="ED32">
        <v>0.5</v>
      </c>
      <c r="EE32" s="2">
        <v>37288</v>
      </c>
      <c r="EF32">
        <v>32.382100000000001</v>
      </c>
      <c r="EG32" s="2">
        <v>37288</v>
      </c>
      <c r="EH32">
        <v>28.75</v>
      </c>
      <c r="EI32" s="2">
        <v>37288</v>
      </c>
      <c r="EJ32">
        <v>8.3993000000000002</v>
      </c>
      <c r="EK32" s="2">
        <v>37288</v>
      </c>
      <c r="EL32">
        <v>26.35</v>
      </c>
    </row>
    <row r="33" spans="1:142" x14ac:dyDescent="0.2">
      <c r="A33" s="1">
        <v>37316</v>
      </c>
      <c r="B33" s="2">
        <v>37316</v>
      </c>
      <c r="C33" s="19">
        <v>4.9139999999999997</v>
      </c>
      <c r="D33" s="1">
        <v>37316</v>
      </c>
      <c r="E33">
        <v>2.359</v>
      </c>
      <c r="F33" t="s">
        <v>54</v>
      </c>
      <c r="G33">
        <v>22.4</v>
      </c>
      <c r="H33" t="s">
        <v>54</v>
      </c>
      <c r="I33" s="18">
        <v>1131.78</v>
      </c>
      <c r="J33" s="18">
        <v>19.96</v>
      </c>
      <c r="K33" s="2">
        <v>37316</v>
      </c>
      <c r="L33">
        <v>25.97</v>
      </c>
      <c r="M33" s="2">
        <v>37316</v>
      </c>
      <c r="N33">
        <v>25.357099999999999</v>
      </c>
      <c r="O33" s="2">
        <v>37316</v>
      </c>
      <c r="P33">
        <v>1.7333000000000001</v>
      </c>
      <c r="Q33" s="2">
        <v>37316</v>
      </c>
      <c r="R33">
        <v>4.2</v>
      </c>
      <c r="S33" s="2">
        <v>37316</v>
      </c>
      <c r="T33">
        <v>5.8170999999999999</v>
      </c>
      <c r="U33" s="2">
        <v>37316</v>
      </c>
      <c r="V33">
        <v>36.1</v>
      </c>
      <c r="W33" s="2">
        <v>37316</v>
      </c>
      <c r="X33">
        <v>12.09</v>
      </c>
      <c r="Y33" s="2">
        <v>37316</v>
      </c>
      <c r="Z33">
        <v>42.75</v>
      </c>
      <c r="AA33" s="2">
        <v>37316</v>
      </c>
      <c r="AB33">
        <v>9.43</v>
      </c>
      <c r="AC33" s="2">
        <v>37316</v>
      </c>
      <c r="AD33">
        <v>6.47</v>
      </c>
      <c r="AE33" s="2">
        <v>37316</v>
      </c>
      <c r="AF33">
        <v>22.602799999999998</v>
      </c>
      <c r="AG33" s="2">
        <v>37316</v>
      </c>
      <c r="AH33">
        <v>18.22</v>
      </c>
      <c r="AI33" s="2">
        <v>37316</v>
      </c>
      <c r="AJ33">
        <v>1.81</v>
      </c>
      <c r="AK33" s="2">
        <v>37316</v>
      </c>
      <c r="AL33">
        <v>22.125</v>
      </c>
      <c r="AM33" s="2">
        <v>37316</v>
      </c>
      <c r="AN33">
        <v>20.399999999999999</v>
      </c>
      <c r="AO33" s="2">
        <v>37316</v>
      </c>
      <c r="AP33">
        <v>21.375</v>
      </c>
      <c r="AQ33" s="2">
        <v>37316</v>
      </c>
      <c r="AR33">
        <v>27.744</v>
      </c>
      <c r="AS33" s="2">
        <v>37316</v>
      </c>
      <c r="AT33">
        <v>25.48</v>
      </c>
      <c r="AU33" s="2">
        <v>37316</v>
      </c>
      <c r="AV33">
        <v>8.7874999999999996</v>
      </c>
      <c r="AW33" s="2">
        <v>37316</v>
      </c>
      <c r="AX33">
        <v>42</v>
      </c>
      <c r="AY33" s="2">
        <v>37316</v>
      </c>
      <c r="AZ33">
        <v>3.65</v>
      </c>
      <c r="BA33" s="2">
        <v>37316</v>
      </c>
      <c r="BB33">
        <v>8.4499999999999993</v>
      </c>
      <c r="BC33" s="2">
        <v>37316</v>
      </c>
      <c r="BD33">
        <v>12.813000000000001</v>
      </c>
      <c r="BE33" s="2">
        <v>37316</v>
      </c>
      <c r="BF33">
        <v>23.976700000000001</v>
      </c>
      <c r="BG33" s="2">
        <v>37316</v>
      </c>
      <c r="BH33">
        <v>10.4</v>
      </c>
      <c r="BI33" s="2">
        <v>37316</v>
      </c>
      <c r="BJ33">
        <v>8.5595999999999997</v>
      </c>
      <c r="BK33" s="2">
        <v>37316</v>
      </c>
      <c r="BL33">
        <v>17.75</v>
      </c>
      <c r="BM33" s="2">
        <v>37316</v>
      </c>
      <c r="BN33">
        <v>18.149999999999999</v>
      </c>
      <c r="BO33" s="2">
        <v>37316</v>
      </c>
      <c r="BP33">
        <v>15.463800000000001</v>
      </c>
      <c r="BQ33" s="2">
        <v>37316</v>
      </c>
      <c r="BR33">
        <v>9.1575000000000006</v>
      </c>
      <c r="BS33" s="2">
        <v>37316</v>
      </c>
      <c r="BT33">
        <v>13.2285</v>
      </c>
      <c r="BU33" s="2">
        <v>37316</v>
      </c>
      <c r="BV33">
        <v>10.92</v>
      </c>
      <c r="BW33" s="2">
        <v>37316</v>
      </c>
      <c r="BX33">
        <v>1.875</v>
      </c>
      <c r="BY33" s="2">
        <v>37316</v>
      </c>
      <c r="BZ33">
        <v>5.19</v>
      </c>
      <c r="CA33" s="2">
        <v>37316</v>
      </c>
      <c r="CB33">
        <v>5.17</v>
      </c>
      <c r="CC33" s="2">
        <v>37316</v>
      </c>
      <c r="CD33">
        <v>19.75</v>
      </c>
      <c r="CE33" s="2">
        <v>37316</v>
      </c>
      <c r="CF33">
        <v>12.6</v>
      </c>
      <c r="CG33" s="2">
        <v>37316</v>
      </c>
      <c r="CH33">
        <v>3.1867000000000001</v>
      </c>
      <c r="CI33" s="2">
        <v>37316</v>
      </c>
      <c r="CJ33">
        <v>22.55</v>
      </c>
      <c r="CK33" s="2">
        <v>37316</v>
      </c>
      <c r="CL33">
        <v>10.02</v>
      </c>
      <c r="CM33" s="2">
        <v>37316</v>
      </c>
      <c r="CN33">
        <v>29.425000000000001</v>
      </c>
      <c r="CO33" s="2">
        <v>37316</v>
      </c>
      <c r="CP33">
        <v>10.9</v>
      </c>
      <c r="CQ33" s="2">
        <v>37316</v>
      </c>
      <c r="CR33">
        <v>37.1</v>
      </c>
      <c r="CS33" s="2">
        <v>37316</v>
      </c>
      <c r="CT33">
        <v>8.6875</v>
      </c>
      <c r="CU33" s="2">
        <v>37316</v>
      </c>
      <c r="CV33">
        <v>17.3</v>
      </c>
      <c r="CW33" s="2">
        <v>37316</v>
      </c>
      <c r="CX33">
        <v>39.47</v>
      </c>
      <c r="CY33" s="2">
        <v>37316</v>
      </c>
      <c r="CZ33">
        <v>11.525</v>
      </c>
      <c r="DA33" s="2">
        <v>37316</v>
      </c>
      <c r="DB33">
        <v>13.065200000000001</v>
      </c>
      <c r="DC33" s="2">
        <v>37316</v>
      </c>
      <c r="DD33">
        <v>10</v>
      </c>
      <c r="DE33" s="2">
        <v>37316</v>
      </c>
      <c r="DF33">
        <v>11.375</v>
      </c>
      <c r="DG33" s="2">
        <v>37316</v>
      </c>
      <c r="DH33">
        <v>16.47</v>
      </c>
      <c r="DI33" s="2">
        <v>37316</v>
      </c>
      <c r="DJ33">
        <v>18.6038</v>
      </c>
      <c r="DK33" s="2">
        <v>37316</v>
      </c>
      <c r="DL33">
        <v>4.33</v>
      </c>
      <c r="DM33" s="2">
        <v>37316</v>
      </c>
      <c r="DN33">
        <v>18.79</v>
      </c>
      <c r="DO33" s="2">
        <v>37316</v>
      </c>
      <c r="DP33">
        <v>6.7</v>
      </c>
      <c r="DQ33" s="2">
        <v>37316</v>
      </c>
      <c r="DR33">
        <v>14.04</v>
      </c>
      <c r="DS33" s="2">
        <v>37316</v>
      </c>
      <c r="DT33">
        <v>9.33</v>
      </c>
      <c r="DU33" s="2">
        <v>37316</v>
      </c>
      <c r="DV33">
        <v>2.0148000000000001</v>
      </c>
      <c r="DW33" s="2">
        <v>37316</v>
      </c>
      <c r="DX33">
        <v>36.130000000000003</v>
      </c>
      <c r="DY33" s="2">
        <v>37316</v>
      </c>
      <c r="DZ33">
        <v>120</v>
      </c>
      <c r="EA33" s="2">
        <v>37316</v>
      </c>
      <c r="EB33">
        <v>9.23</v>
      </c>
      <c r="EC33" s="2">
        <v>37316</v>
      </c>
      <c r="ED33">
        <v>0.48</v>
      </c>
      <c r="EE33" s="2">
        <v>37316</v>
      </c>
      <c r="EF33">
        <v>30.082799999999999</v>
      </c>
      <c r="EG33" s="2">
        <v>37316</v>
      </c>
      <c r="EH33">
        <v>28.88</v>
      </c>
      <c r="EI33" s="2">
        <v>37316</v>
      </c>
      <c r="EJ33">
        <v>9.5122999999999998</v>
      </c>
      <c r="EK33" s="2">
        <v>37316</v>
      </c>
      <c r="EL33">
        <v>25.06</v>
      </c>
    </row>
    <row r="34" spans="1:142" x14ac:dyDescent="0.2">
      <c r="A34" s="1">
        <v>37347</v>
      </c>
      <c r="B34" s="2">
        <v>37347</v>
      </c>
      <c r="C34" s="19">
        <v>5.0880000000000001</v>
      </c>
      <c r="D34" s="1">
        <v>37347</v>
      </c>
      <c r="E34">
        <v>3.5059999999999998</v>
      </c>
      <c r="F34" t="s">
        <v>55</v>
      </c>
      <c r="G34">
        <v>26.88</v>
      </c>
      <c r="H34" t="s">
        <v>55</v>
      </c>
      <c r="I34" s="18">
        <v>1146.54</v>
      </c>
      <c r="J34" s="18">
        <v>18.73</v>
      </c>
      <c r="K34" s="2">
        <v>37347</v>
      </c>
      <c r="L34">
        <v>28.65</v>
      </c>
      <c r="M34" s="2">
        <v>37347</v>
      </c>
      <c r="N34">
        <v>27.552399999999999</v>
      </c>
      <c r="O34" s="2">
        <v>37347</v>
      </c>
      <c r="P34">
        <v>2.1267</v>
      </c>
      <c r="Q34" s="2">
        <v>37347</v>
      </c>
      <c r="R34">
        <v>8.0500000000000007</v>
      </c>
      <c r="S34" s="2">
        <v>37347</v>
      </c>
      <c r="T34">
        <v>7.6238000000000001</v>
      </c>
      <c r="U34" s="2">
        <v>37347</v>
      </c>
      <c r="V34">
        <v>37.22</v>
      </c>
      <c r="W34" s="2">
        <v>37347</v>
      </c>
      <c r="X34">
        <v>13.99</v>
      </c>
      <c r="Y34" s="2">
        <v>37347</v>
      </c>
      <c r="Z34">
        <v>44.85</v>
      </c>
      <c r="AA34" s="2">
        <v>37347</v>
      </c>
      <c r="AB34">
        <v>12.53</v>
      </c>
      <c r="AC34" s="2">
        <v>37347</v>
      </c>
      <c r="AD34">
        <v>7.67</v>
      </c>
      <c r="AE34" s="2">
        <v>37347</v>
      </c>
      <c r="AF34">
        <v>24.2913</v>
      </c>
      <c r="AG34" s="2">
        <v>37347</v>
      </c>
      <c r="AH34">
        <v>19.05</v>
      </c>
      <c r="AI34" s="2">
        <v>37347</v>
      </c>
      <c r="AJ34">
        <v>2.1375000000000002</v>
      </c>
      <c r="AK34" s="2">
        <v>37347</v>
      </c>
      <c r="AL34">
        <v>24.645</v>
      </c>
      <c r="AM34" s="2">
        <v>37347</v>
      </c>
      <c r="AN34">
        <v>21.06</v>
      </c>
      <c r="AO34" s="2">
        <v>37347</v>
      </c>
      <c r="AP34">
        <v>22.34</v>
      </c>
      <c r="AQ34" s="2">
        <v>37347</v>
      </c>
      <c r="AR34">
        <v>29.96</v>
      </c>
      <c r="AS34" s="2">
        <v>37347</v>
      </c>
      <c r="AT34">
        <v>30.48</v>
      </c>
      <c r="AU34" s="2">
        <v>37347</v>
      </c>
      <c r="AV34">
        <v>10.3475</v>
      </c>
      <c r="AW34" s="2">
        <v>37347</v>
      </c>
      <c r="AX34">
        <v>43.83</v>
      </c>
      <c r="AY34" s="2">
        <v>37347</v>
      </c>
      <c r="AZ34">
        <v>4.5999999999999996</v>
      </c>
      <c r="BA34" s="2">
        <v>37347</v>
      </c>
      <c r="BB34">
        <v>8.3800000000000008</v>
      </c>
      <c r="BC34" s="2">
        <v>37347</v>
      </c>
      <c r="BD34">
        <v>15.064399999999999</v>
      </c>
      <c r="BE34" s="2">
        <v>37347</v>
      </c>
      <c r="BF34">
        <v>26.8233</v>
      </c>
      <c r="BG34" s="2">
        <v>37347</v>
      </c>
      <c r="BH34">
        <v>12.2</v>
      </c>
      <c r="BI34" s="2">
        <v>37347</v>
      </c>
      <c r="BJ34">
        <v>8.7872000000000003</v>
      </c>
      <c r="BK34" s="2">
        <v>37347</v>
      </c>
      <c r="BL34">
        <v>21.31</v>
      </c>
      <c r="BM34" s="2">
        <v>37347</v>
      </c>
      <c r="BN34">
        <v>18.495000000000001</v>
      </c>
      <c r="BO34" s="2">
        <v>37347</v>
      </c>
      <c r="BP34">
        <v>18.4648</v>
      </c>
      <c r="BQ34" s="2">
        <v>37347</v>
      </c>
      <c r="BR34">
        <v>10</v>
      </c>
      <c r="BS34" s="2">
        <v>37347</v>
      </c>
      <c r="BT34">
        <v>14.212199999999999</v>
      </c>
      <c r="BU34" s="2">
        <v>37347</v>
      </c>
      <c r="BV34">
        <v>11.895</v>
      </c>
      <c r="BW34" s="2">
        <v>37347</v>
      </c>
      <c r="BX34">
        <v>1.8836999999999999</v>
      </c>
      <c r="BY34" s="2">
        <v>37347</v>
      </c>
      <c r="BZ34">
        <v>5.8</v>
      </c>
      <c r="CA34" s="2">
        <v>37347</v>
      </c>
      <c r="CB34">
        <v>6.15</v>
      </c>
      <c r="CC34" s="2">
        <v>37347</v>
      </c>
      <c r="CD34">
        <v>22.64</v>
      </c>
      <c r="CE34" s="2">
        <v>37347</v>
      </c>
      <c r="CF34">
        <v>12.6</v>
      </c>
      <c r="CG34" s="2">
        <v>37347</v>
      </c>
      <c r="CH34">
        <v>3.4533</v>
      </c>
      <c r="CI34" s="2">
        <v>37347</v>
      </c>
      <c r="CJ34">
        <v>24.69</v>
      </c>
      <c r="CK34" s="2">
        <v>37347</v>
      </c>
      <c r="CL34">
        <v>12</v>
      </c>
      <c r="CM34" s="2">
        <v>37347</v>
      </c>
      <c r="CN34">
        <v>29.094999999999999</v>
      </c>
      <c r="CO34" s="2">
        <v>37347</v>
      </c>
      <c r="CP34">
        <v>10.615</v>
      </c>
      <c r="CQ34" s="2">
        <v>37347</v>
      </c>
      <c r="CR34">
        <v>39.43</v>
      </c>
      <c r="CS34" s="2">
        <v>37347</v>
      </c>
      <c r="CT34">
        <v>9.0675000000000008</v>
      </c>
      <c r="CU34" s="2">
        <v>37347</v>
      </c>
      <c r="CV34">
        <v>20.260000000000002</v>
      </c>
      <c r="CW34" s="2">
        <v>37347</v>
      </c>
      <c r="CX34">
        <v>43.2</v>
      </c>
      <c r="CY34" s="2">
        <v>37347</v>
      </c>
      <c r="CZ34">
        <v>12.012499999999999</v>
      </c>
      <c r="DA34" s="2">
        <v>37347</v>
      </c>
      <c r="DB34">
        <v>19.393699999999999</v>
      </c>
      <c r="DC34" s="2">
        <v>37347</v>
      </c>
      <c r="DD34">
        <v>11.7</v>
      </c>
      <c r="DE34" s="2">
        <v>37347</v>
      </c>
      <c r="DF34">
        <v>13.335000000000001</v>
      </c>
      <c r="DG34" s="2">
        <v>37347</v>
      </c>
      <c r="DH34">
        <v>17.855</v>
      </c>
      <c r="DI34" s="2">
        <v>37347</v>
      </c>
      <c r="DJ34">
        <v>20.834700000000002</v>
      </c>
      <c r="DK34" s="2">
        <v>37347</v>
      </c>
      <c r="DL34">
        <v>4.54</v>
      </c>
      <c r="DM34" s="2">
        <v>37347</v>
      </c>
      <c r="DN34">
        <v>23.17</v>
      </c>
      <c r="DO34" s="2">
        <v>37347</v>
      </c>
      <c r="DP34">
        <v>7.2374999999999998</v>
      </c>
      <c r="DQ34" s="2">
        <v>37347</v>
      </c>
      <c r="DR34">
        <v>18.899999999999999</v>
      </c>
      <c r="DS34" s="2">
        <v>37347</v>
      </c>
      <c r="DT34">
        <v>10.89</v>
      </c>
      <c r="DU34" s="2">
        <v>37347</v>
      </c>
      <c r="DV34">
        <v>1.9753000000000001</v>
      </c>
      <c r="DW34" s="2">
        <v>37347</v>
      </c>
      <c r="DX34">
        <v>39.47</v>
      </c>
      <c r="DY34" s="2">
        <v>37347</v>
      </c>
      <c r="DZ34">
        <v>135</v>
      </c>
      <c r="EA34" s="2">
        <v>37347</v>
      </c>
      <c r="EB34">
        <v>10.119999999999999</v>
      </c>
      <c r="EC34" s="2">
        <v>37347</v>
      </c>
      <c r="ED34">
        <v>0.47</v>
      </c>
      <c r="EE34" s="2">
        <v>37347</v>
      </c>
      <c r="EF34">
        <v>35.713999999999999</v>
      </c>
      <c r="EG34" s="2">
        <v>37347</v>
      </c>
      <c r="EH34">
        <v>32</v>
      </c>
      <c r="EI34" s="2">
        <v>37347</v>
      </c>
      <c r="EJ34">
        <v>11.738300000000001</v>
      </c>
      <c r="EK34" s="2">
        <v>37347</v>
      </c>
      <c r="EL34">
        <v>24.895</v>
      </c>
    </row>
    <row r="35" spans="1:142" x14ac:dyDescent="0.2">
      <c r="A35" s="1">
        <v>37377</v>
      </c>
      <c r="B35" s="2">
        <v>37377</v>
      </c>
      <c r="C35" s="19">
        <v>4.9420000000000002</v>
      </c>
      <c r="D35" s="1">
        <v>37377</v>
      </c>
      <c r="E35">
        <v>3.7450000000000001</v>
      </c>
      <c r="F35" t="s">
        <v>56</v>
      </c>
      <c r="G35">
        <v>26.75</v>
      </c>
      <c r="H35" t="s">
        <v>56</v>
      </c>
      <c r="I35" s="18">
        <v>1086.46</v>
      </c>
      <c r="J35" s="18">
        <v>20.059999999999999</v>
      </c>
      <c r="K35" s="2">
        <v>37377</v>
      </c>
      <c r="L35" s="14">
        <v>26.885000000000002</v>
      </c>
      <c r="M35" s="2">
        <v>37377</v>
      </c>
      <c r="N35">
        <v>28.047599999999999</v>
      </c>
      <c r="O35" s="2">
        <v>37377</v>
      </c>
      <c r="P35">
        <v>2.1516999999999999</v>
      </c>
      <c r="Q35" s="2">
        <v>37377</v>
      </c>
      <c r="R35">
        <v>6.1</v>
      </c>
      <c r="S35" s="2">
        <v>37377</v>
      </c>
      <c r="T35">
        <v>8.0871999999999993</v>
      </c>
      <c r="U35" s="2">
        <v>37377</v>
      </c>
      <c r="V35">
        <v>38.4</v>
      </c>
      <c r="W35" s="2">
        <v>37377</v>
      </c>
      <c r="X35">
        <v>12.85</v>
      </c>
      <c r="Y35" s="2">
        <v>37377</v>
      </c>
      <c r="Z35">
        <v>43.994999999999997</v>
      </c>
      <c r="AA35" s="2">
        <v>37377</v>
      </c>
      <c r="AB35">
        <v>13.21</v>
      </c>
      <c r="AC35" s="2">
        <v>37377</v>
      </c>
      <c r="AD35">
        <v>9.23</v>
      </c>
      <c r="AE35" s="2">
        <v>37377</v>
      </c>
      <c r="AF35">
        <v>22.938199999999998</v>
      </c>
      <c r="AG35" s="2">
        <v>37377</v>
      </c>
      <c r="AH35">
        <v>18.5</v>
      </c>
      <c r="AI35" s="2">
        <v>37377</v>
      </c>
      <c r="AJ35">
        <v>2.3374999999999999</v>
      </c>
      <c r="AK35" s="2">
        <v>37377</v>
      </c>
      <c r="AL35">
        <v>25.024999999999999</v>
      </c>
      <c r="AM35" s="2">
        <v>37377</v>
      </c>
      <c r="AN35">
        <v>22.7</v>
      </c>
      <c r="AO35" s="2">
        <v>37377</v>
      </c>
      <c r="AP35">
        <v>22.8</v>
      </c>
      <c r="AQ35" s="2">
        <v>37377</v>
      </c>
      <c r="AR35">
        <v>30.632000000000001</v>
      </c>
      <c r="AS35" s="2">
        <v>37377</v>
      </c>
      <c r="AT35">
        <v>34.299999999999997</v>
      </c>
      <c r="AU35" s="2">
        <v>37377</v>
      </c>
      <c r="AV35">
        <v>10.64</v>
      </c>
      <c r="AW35" s="2">
        <v>37377</v>
      </c>
      <c r="AX35">
        <v>40.69</v>
      </c>
      <c r="AY35" s="2">
        <v>37377</v>
      </c>
      <c r="AZ35">
        <v>4.28</v>
      </c>
      <c r="BA35" s="2">
        <v>37377</v>
      </c>
      <c r="BB35">
        <v>8.7050000000000001</v>
      </c>
      <c r="BC35" s="2">
        <v>37377</v>
      </c>
      <c r="BD35">
        <v>15.7087</v>
      </c>
      <c r="BE35" s="2">
        <v>37377</v>
      </c>
      <c r="BF35">
        <v>25.666699999999999</v>
      </c>
      <c r="BG35" s="2">
        <v>37377</v>
      </c>
      <c r="BH35">
        <v>11.41</v>
      </c>
      <c r="BI35" s="2">
        <v>37377</v>
      </c>
      <c r="BJ35">
        <v>8.9085999999999999</v>
      </c>
      <c r="BK35" s="2">
        <v>37377</v>
      </c>
      <c r="BL35">
        <v>23.475000000000001</v>
      </c>
      <c r="BM35" s="2">
        <v>37377</v>
      </c>
      <c r="BN35">
        <v>19.149999999999999</v>
      </c>
      <c r="BO35" s="2">
        <v>37377</v>
      </c>
      <c r="BP35">
        <v>18.936599999999999</v>
      </c>
      <c r="BQ35" s="2">
        <v>37377</v>
      </c>
      <c r="BR35">
        <v>9.8725000000000005</v>
      </c>
      <c r="BS35" s="2">
        <v>37377</v>
      </c>
      <c r="BT35">
        <v>13.972300000000001</v>
      </c>
      <c r="BU35" s="2">
        <v>37377</v>
      </c>
      <c r="BV35">
        <v>11.845000000000001</v>
      </c>
      <c r="BW35" s="2">
        <v>37377</v>
      </c>
      <c r="BX35">
        <v>1.9875</v>
      </c>
      <c r="BY35" s="2">
        <v>37377</v>
      </c>
      <c r="BZ35">
        <v>5.43</v>
      </c>
      <c r="CA35" s="2">
        <v>37377</v>
      </c>
      <c r="CB35">
        <v>6.7690000000000001</v>
      </c>
      <c r="CC35" s="2">
        <v>37377</v>
      </c>
      <c r="CD35">
        <v>24.34</v>
      </c>
      <c r="CE35" s="2">
        <v>37377</v>
      </c>
      <c r="CF35">
        <v>13.375</v>
      </c>
      <c r="CG35" s="2">
        <v>37377</v>
      </c>
      <c r="CH35">
        <v>3.8332999999999999</v>
      </c>
      <c r="CI35" s="2">
        <v>37377</v>
      </c>
      <c r="CJ35">
        <v>25.93</v>
      </c>
      <c r="CK35" s="2">
        <v>37377</v>
      </c>
      <c r="CL35">
        <v>11.7</v>
      </c>
      <c r="CM35" s="2">
        <v>37377</v>
      </c>
      <c r="CN35">
        <v>28.12</v>
      </c>
      <c r="CO35" s="2">
        <v>37377</v>
      </c>
      <c r="CP35">
        <v>12.145</v>
      </c>
      <c r="CQ35" s="2">
        <v>37377</v>
      </c>
      <c r="CR35">
        <v>42.79</v>
      </c>
      <c r="CS35" s="2">
        <v>37377</v>
      </c>
      <c r="CT35">
        <v>8.6850000000000005</v>
      </c>
      <c r="CU35" s="2">
        <v>37377</v>
      </c>
      <c r="CV35">
        <v>17.940000000000001</v>
      </c>
      <c r="CW35" s="2">
        <v>37377</v>
      </c>
      <c r="CX35">
        <v>44.37</v>
      </c>
      <c r="CY35" s="2">
        <v>37377</v>
      </c>
      <c r="CZ35">
        <v>12.7075</v>
      </c>
      <c r="DA35" s="2">
        <v>37377</v>
      </c>
      <c r="DB35">
        <v>15.776199999999999</v>
      </c>
      <c r="DC35" s="2">
        <v>37377</v>
      </c>
      <c r="DD35">
        <v>12.1</v>
      </c>
      <c r="DE35" s="2">
        <v>37377</v>
      </c>
      <c r="DF35">
        <v>14</v>
      </c>
      <c r="DG35" s="2">
        <v>37377</v>
      </c>
      <c r="DH35">
        <v>17.95</v>
      </c>
      <c r="DI35" s="2">
        <v>37377</v>
      </c>
      <c r="DJ35">
        <v>20.099</v>
      </c>
      <c r="DK35" s="2">
        <v>37377</v>
      </c>
      <c r="DL35">
        <v>4.37</v>
      </c>
      <c r="DM35" s="2">
        <v>37377</v>
      </c>
      <c r="DN35">
        <v>26.03</v>
      </c>
      <c r="DO35" s="2">
        <v>37377</v>
      </c>
      <c r="DP35">
        <v>6.9</v>
      </c>
      <c r="DQ35" s="2">
        <v>37377</v>
      </c>
      <c r="DR35">
        <v>19.899999999999999</v>
      </c>
      <c r="DS35" s="2">
        <v>37377</v>
      </c>
      <c r="DT35">
        <v>12.18</v>
      </c>
      <c r="DU35" s="2">
        <v>37377</v>
      </c>
      <c r="DV35">
        <v>2.0543</v>
      </c>
      <c r="DW35" s="2">
        <v>37377</v>
      </c>
      <c r="DX35">
        <v>37</v>
      </c>
      <c r="DY35" s="2">
        <v>37377</v>
      </c>
      <c r="DZ35">
        <v>140.1</v>
      </c>
      <c r="EA35" s="2">
        <v>37377</v>
      </c>
      <c r="EB35">
        <v>11.15</v>
      </c>
      <c r="EC35" s="2">
        <v>37377</v>
      </c>
      <c r="ED35">
        <v>0.51</v>
      </c>
      <c r="EE35" s="2">
        <v>37377</v>
      </c>
      <c r="EF35">
        <v>39.599499999999999</v>
      </c>
      <c r="EG35" s="2">
        <v>37377</v>
      </c>
      <c r="EH35">
        <v>32.020000000000003</v>
      </c>
      <c r="EI35" s="2">
        <v>37377</v>
      </c>
      <c r="EJ35">
        <v>12.234</v>
      </c>
      <c r="EK35" s="2">
        <v>37377</v>
      </c>
      <c r="EL35">
        <v>25</v>
      </c>
    </row>
    <row r="36" spans="1:142" x14ac:dyDescent="0.2">
      <c r="A36" s="1">
        <v>37408</v>
      </c>
      <c r="B36" s="2">
        <v>37408</v>
      </c>
      <c r="C36" s="19">
        <v>4.9370000000000003</v>
      </c>
      <c r="D36" s="1">
        <v>37408</v>
      </c>
      <c r="E36">
        <v>3.242</v>
      </c>
      <c r="F36" t="s">
        <v>57</v>
      </c>
      <c r="G36">
        <v>25.08</v>
      </c>
      <c r="H36" t="s">
        <v>57</v>
      </c>
      <c r="I36" s="18">
        <v>1040.68</v>
      </c>
      <c r="J36" s="18">
        <v>23.37</v>
      </c>
      <c r="K36" s="2">
        <v>37408</v>
      </c>
      <c r="L36" s="14">
        <v>24.875</v>
      </c>
      <c r="M36" s="2">
        <v>37408</v>
      </c>
      <c r="N36">
        <v>25.685700000000001</v>
      </c>
      <c r="O36" s="2">
        <v>37408</v>
      </c>
      <c r="P36">
        <v>1.8667</v>
      </c>
      <c r="Q36" s="2">
        <v>37408</v>
      </c>
      <c r="R36">
        <v>5.09</v>
      </c>
      <c r="S36" s="2">
        <v>37408</v>
      </c>
      <c r="T36">
        <v>6.8575999999999997</v>
      </c>
      <c r="U36" s="2">
        <v>37408</v>
      </c>
      <c r="V36">
        <v>35.29</v>
      </c>
      <c r="W36" s="2">
        <v>37408</v>
      </c>
      <c r="X36">
        <v>12.73</v>
      </c>
      <c r="Y36" s="2">
        <v>37408</v>
      </c>
      <c r="Z36">
        <v>43.26</v>
      </c>
      <c r="AA36" s="2">
        <v>37408</v>
      </c>
      <c r="AB36">
        <v>12.31</v>
      </c>
      <c r="AC36" s="2">
        <v>37408</v>
      </c>
      <c r="AD36">
        <v>8.02</v>
      </c>
      <c r="AE36" s="2">
        <v>37408</v>
      </c>
      <c r="AF36">
        <v>21.524100000000001</v>
      </c>
      <c r="AG36" s="2">
        <v>37408</v>
      </c>
      <c r="AH36">
        <v>16.489999999999998</v>
      </c>
      <c r="AI36" s="2">
        <v>37408</v>
      </c>
      <c r="AJ36">
        <v>2.3075000000000001</v>
      </c>
      <c r="AK36" s="2">
        <v>37408</v>
      </c>
      <c r="AL36">
        <v>25.45</v>
      </c>
      <c r="AM36" s="2">
        <v>37408</v>
      </c>
      <c r="AN36">
        <v>19.5</v>
      </c>
      <c r="AO36" s="2">
        <v>37408</v>
      </c>
      <c r="AP36">
        <v>22.024999999999999</v>
      </c>
      <c r="AQ36" s="2">
        <v>37408</v>
      </c>
      <c r="AR36">
        <v>30.26</v>
      </c>
      <c r="AS36" s="2">
        <v>37408</v>
      </c>
      <c r="AT36">
        <v>30.8</v>
      </c>
      <c r="AU36" s="2">
        <v>37408</v>
      </c>
      <c r="AV36">
        <v>10.0275</v>
      </c>
      <c r="AW36" s="2">
        <v>37408</v>
      </c>
      <c r="AX36">
        <v>39.08</v>
      </c>
      <c r="AY36" s="2">
        <v>37408</v>
      </c>
      <c r="AZ36">
        <v>4.05</v>
      </c>
      <c r="BA36" s="2">
        <v>37408</v>
      </c>
      <c r="BB36">
        <v>9.1649999999999991</v>
      </c>
      <c r="BC36" s="2">
        <v>37408</v>
      </c>
      <c r="BD36">
        <v>13.314500000000001</v>
      </c>
      <c r="BE36" s="2">
        <v>37408</v>
      </c>
      <c r="BF36">
        <v>26.9833</v>
      </c>
      <c r="BG36" s="2">
        <v>37408</v>
      </c>
      <c r="BH36">
        <v>10.59</v>
      </c>
      <c r="BI36" s="2">
        <v>37408</v>
      </c>
      <c r="BJ36">
        <v>8.1740999999999993</v>
      </c>
      <c r="BK36" s="2">
        <v>37408</v>
      </c>
      <c r="BL36">
        <v>20.74</v>
      </c>
      <c r="BM36" s="2">
        <v>37408</v>
      </c>
      <c r="BN36">
        <v>17.63</v>
      </c>
      <c r="BO36" s="2">
        <v>37408</v>
      </c>
      <c r="BP36">
        <v>17.800799999999999</v>
      </c>
      <c r="BQ36" s="2">
        <v>37408</v>
      </c>
      <c r="BR36">
        <v>9.2449999999999992</v>
      </c>
      <c r="BS36" s="2">
        <v>37408</v>
      </c>
      <c r="BT36">
        <v>14.183400000000001</v>
      </c>
      <c r="BU36" s="2">
        <v>37408</v>
      </c>
      <c r="BV36">
        <v>11.205</v>
      </c>
      <c r="BW36" s="2">
        <v>37408</v>
      </c>
      <c r="BX36">
        <v>1.8812</v>
      </c>
      <c r="BY36" s="2">
        <v>37408</v>
      </c>
      <c r="BZ36">
        <v>5.32</v>
      </c>
      <c r="CA36" s="2">
        <v>37408</v>
      </c>
      <c r="CB36">
        <v>6.25</v>
      </c>
      <c r="CC36" s="2">
        <v>37408</v>
      </c>
      <c r="CD36">
        <v>23.52</v>
      </c>
      <c r="CE36" s="2">
        <v>37408</v>
      </c>
      <c r="CF36">
        <v>12.75</v>
      </c>
      <c r="CG36" s="2">
        <v>37408</v>
      </c>
      <c r="CH36">
        <v>3.4066999999999998</v>
      </c>
      <c r="CI36" s="2">
        <v>37408</v>
      </c>
      <c r="CJ36">
        <v>20.75</v>
      </c>
      <c r="CK36" s="2">
        <v>37408</v>
      </c>
      <c r="CL36">
        <v>11.1</v>
      </c>
      <c r="CM36" s="2">
        <v>37408</v>
      </c>
      <c r="CN36">
        <v>25.1</v>
      </c>
      <c r="CO36" s="2">
        <v>37408</v>
      </c>
      <c r="CP36">
        <v>11.28</v>
      </c>
      <c r="CQ36" s="2">
        <v>37408</v>
      </c>
      <c r="CR36">
        <v>40.39</v>
      </c>
      <c r="CS36" s="2">
        <v>37408</v>
      </c>
      <c r="CT36">
        <v>8.6950000000000003</v>
      </c>
      <c r="CU36" s="2">
        <v>37408</v>
      </c>
      <c r="CV36">
        <v>14.79</v>
      </c>
      <c r="CW36" s="2">
        <v>37408</v>
      </c>
      <c r="CX36">
        <v>39.1</v>
      </c>
      <c r="CY36" s="2">
        <v>37408</v>
      </c>
      <c r="CZ36">
        <v>11.952500000000001</v>
      </c>
      <c r="DA36" s="2">
        <v>37408</v>
      </c>
      <c r="DB36">
        <v>8.9414999999999996</v>
      </c>
      <c r="DC36" s="2">
        <v>37408</v>
      </c>
      <c r="DD36">
        <v>10.7</v>
      </c>
      <c r="DE36" s="2">
        <v>37408</v>
      </c>
      <c r="DF36">
        <v>12.824999999999999</v>
      </c>
      <c r="DG36" s="2">
        <v>37408</v>
      </c>
      <c r="DH36">
        <v>17.605</v>
      </c>
      <c r="DI36" s="2">
        <v>37408</v>
      </c>
      <c r="DJ36">
        <v>19.514299999999999</v>
      </c>
      <c r="DK36" s="2">
        <v>37408</v>
      </c>
      <c r="DL36">
        <v>3.95</v>
      </c>
      <c r="DM36" s="2">
        <v>37408</v>
      </c>
      <c r="DN36">
        <v>24.3</v>
      </c>
      <c r="DO36" s="2">
        <v>37408</v>
      </c>
      <c r="DP36">
        <v>7.25</v>
      </c>
      <c r="DQ36" s="2">
        <v>37408</v>
      </c>
      <c r="DR36">
        <v>17.440000000000001</v>
      </c>
      <c r="DS36" s="2">
        <v>37408</v>
      </c>
      <c r="DT36">
        <v>10.55</v>
      </c>
      <c r="DU36" s="2">
        <v>37408</v>
      </c>
      <c r="DV36">
        <v>1.758</v>
      </c>
      <c r="DW36" s="2">
        <v>37408</v>
      </c>
      <c r="DX36">
        <v>35.56</v>
      </c>
      <c r="DY36" s="2">
        <v>37408</v>
      </c>
      <c r="DZ36">
        <v>135.6</v>
      </c>
      <c r="EA36" s="2">
        <v>37408</v>
      </c>
      <c r="EB36">
        <v>10.35</v>
      </c>
      <c r="EC36" s="2">
        <v>37408</v>
      </c>
      <c r="ED36">
        <v>0.89</v>
      </c>
      <c r="EE36" s="2">
        <v>37408</v>
      </c>
      <c r="EF36">
        <v>38.183700000000002</v>
      </c>
      <c r="EG36" s="2">
        <v>37408</v>
      </c>
      <c r="EH36">
        <v>32.01</v>
      </c>
      <c r="EI36" s="2">
        <v>37408</v>
      </c>
      <c r="EJ36">
        <v>10.8461</v>
      </c>
      <c r="EK36" s="2">
        <v>37408</v>
      </c>
      <c r="EL36">
        <v>24.5</v>
      </c>
    </row>
    <row r="37" spans="1:142" x14ac:dyDescent="0.2">
      <c r="A37" s="1">
        <v>37438</v>
      </c>
      <c r="B37" s="2">
        <v>37438</v>
      </c>
      <c r="C37" s="19">
        <v>4.8540000000000001</v>
      </c>
      <c r="D37" s="1">
        <v>37438</v>
      </c>
      <c r="E37">
        <v>3.1419999999999999</v>
      </c>
      <c r="F37" t="s">
        <v>58</v>
      </c>
      <c r="G37">
        <v>26.83</v>
      </c>
      <c r="H37" t="s">
        <v>58</v>
      </c>
      <c r="I37" s="18">
        <v>968.65</v>
      </c>
      <c r="J37" s="18">
        <v>27.11</v>
      </c>
      <c r="K37" s="2">
        <v>37438</v>
      </c>
      <c r="L37">
        <v>24.44</v>
      </c>
      <c r="M37" s="2">
        <v>37438</v>
      </c>
      <c r="N37">
        <v>27.1905</v>
      </c>
      <c r="O37" s="2">
        <v>37438</v>
      </c>
      <c r="P37">
        <v>1.8416999999999999</v>
      </c>
      <c r="Q37" s="2">
        <v>37438</v>
      </c>
      <c r="R37">
        <v>5.05</v>
      </c>
      <c r="S37" s="2">
        <v>37438</v>
      </c>
      <c r="T37">
        <v>6.8575999999999997</v>
      </c>
      <c r="U37" s="2">
        <v>37438</v>
      </c>
      <c r="V37">
        <v>32.51</v>
      </c>
      <c r="W37" s="2">
        <v>37438</v>
      </c>
      <c r="X37">
        <v>12.05</v>
      </c>
      <c r="Y37" s="2">
        <v>37438</v>
      </c>
      <c r="Z37">
        <v>44.3</v>
      </c>
      <c r="AA37" s="2">
        <v>37438</v>
      </c>
      <c r="AB37">
        <v>11.84</v>
      </c>
      <c r="AC37" s="2">
        <v>37438</v>
      </c>
      <c r="AD37">
        <v>8.06</v>
      </c>
      <c r="AE37" s="2">
        <v>37438</v>
      </c>
      <c r="AF37">
        <v>22.488399999999999</v>
      </c>
      <c r="AG37" s="2">
        <v>37438</v>
      </c>
      <c r="AH37">
        <v>15.79</v>
      </c>
      <c r="AI37" s="2">
        <v>37438</v>
      </c>
      <c r="AJ37">
        <v>2.4500000000000002</v>
      </c>
      <c r="AK37" s="2">
        <v>37438</v>
      </c>
      <c r="AL37">
        <v>24.645</v>
      </c>
      <c r="AM37" s="2">
        <v>37438</v>
      </c>
      <c r="AN37">
        <v>19</v>
      </c>
      <c r="AO37" s="2">
        <v>37438</v>
      </c>
      <c r="AP37">
        <v>22.274999999999999</v>
      </c>
      <c r="AQ37" s="2">
        <v>37438</v>
      </c>
      <c r="AR37">
        <v>32.015999999999998</v>
      </c>
      <c r="AS37" s="2">
        <v>37438</v>
      </c>
      <c r="AT37">
        <v>26.6</v>
      </c>
      <c r="AU37" s="2">
        <v>37438</v>
      </c>
      <c r="AV37">
        <v>9.6750000000000007</v>
      </c>
      <c r="AW37" s="2">
        <v>37438</v>
      </c>
      <c r="AX37">
        <v>40.65</v>
      </c>
      <c r="AY37" s="2">
        <v>37438</v>
      </c>
      <c r="AZ37">
        <v>3.6</v>
      </c>
      <c r="BA37" s="2">
        <v>37438</v>
      </c>
      <c r="BB37">
        <v>7.58</v>
      </c>
      <c r="BC37" s="2">
        <v>37438</v>
      </c>
      <c r="BD37">
        <v>12.761699999999999</v>
      </c>
      <c r="BE37" s="2">
        <v>37438</v>
      </c>
      <c r="BF37">
        <v>27.506699999999999</v>
      </c>
      <c r="BG37" s="2">
        <v>37438</v>
      </c>
      <c r="BH37">
        <v>10.67</v>
      </c>
      <c r="BI37" s="2">
        <v>37438</v>
      </c>
      <c r="BJ37">
        <v>8.0891000000000002</v>
      </c>
      <c r="BK37" s="2">
        <v>37438</v>
      </c>
      <c r="BL37">
        <v>17.774999999999999</v>
      </c>
      <c r="BM37" s="2">
        <v>37438</v>
      </c>
      <c r="BN37">
        <v>18.39</v>
      </c>
      <c r="BO37" s="2">
        <v>37438</v>
      </c>
      <c r="BP37">
        <v>16.695599999999999</v>
      </c>
      <c r="BQ37" s="2">
        <v>37438</v>
      </c>
      <c r="BR37">
        <v>8.9275000000000002</v>
      </c>
      <c r="BS37" s="2">
        <v>37438</v>
      </c>
      <c r="BT37">
        <v>14.2553</v>
      </c>
      <c r="BU37" s="2">
        <v>37438</v>
      </c>
      <c r="BV37">
        <v>11.525</v>
      </c>
      <c r="BW37" s="2">
        <v>37438</v>
      </c>
      <c r="BX37">
        <v>1.71</v>
      </c>
      <c r="BY37" s="2">
        <v>37438</v>
      </c>
      <c r="BZ37">
        <v>5.32</v>
      </c>
      <c r="CA37" s="2">
        <v>37438</v>
      </c>
      <c r="CB37">
        <v>5.46</v>
      </c>
      <c r="CC37" s="2">
        <v>37438</v>
      </c>
      <c r="CD37">
        <v>25.3</v>
      </c>
      <c r="CE37" s="2">
        <v>37438</v>
      </c>
      <c r="CF37">
        <v>12.7</v>
      </c>
      <c r="CG37" s="2">
        <v>37438</v>
      </c>
      <c r="CH37">
        <v>3.7332999999999998</v>
      </c>
      <c r="CI37" s="2">
        <v>37438</v>
      </c>
      <c r="CJ37">
        <v>23.39</v>
      </c>
      <c r="CK37" s="2">
        <v>37438</v>
      </c>
      <c r="CL37">
        <v>11.03</v>
      </c>
      <c r="CM37" s="2">
        <v>37438</v>
      </c>
      <c r="CN37">
        <v>23.28</v>
      </c>
      <c r="CO37" s="2">
        <v>37438</v>
      </c>
      <c r="CP37">
        <v>11.824999999999999</v>
      </c>
      <c r="CQ37" s="2">
        <v>37438</v>
      </c>
      <c r="CR37">
        <v>38.86</v>
      </c>
      <c r="CS37" s="2">
        <v>37438</v>
      </c>
      <c r="CT37">
        <v>8.75</v>
      </c>
      <c r="CU37" s="2">
        <v>37438</v>
      </c>
      <c r="CV37">
        <v>15.23</v>
      </c>
      <c r="CW37" s="2">
        <v>37438</v>
      </c>
      <c r="CX37">
        <v>32.6</v>
      </c>
      <c r="CY37" s="2">
        <v>37438</v>
      </c>
      <c r="CZ37">
        <v>10.79</v>
      </c>
      <c r="DA37" s="2">
        <v>37438</v>
      </c>
      <c r="DB37">
        <v>4.6218000000000004</v>
      </c>
      <c r="DC37" s="2">
        <v>37438</v>
      </c>
      <c r="DD37">
        <v>9.25</v>
      </c>
      <c r="DE37" s="2">
        <v>37438</v>
      </c>
      <c r="DF37">
        <v>13.125</v>
      </c>
      <c r="DG37" s="2">
        <v>37438</v>
      </c>
      <c r="DH37">
        <v>17.004999999999999</v>
      </c>
      <c r="DI37" s="2">
        <v>37438</v>
      </c>
      <c r="DJ37">
        <v>17.451699999999999</v>
      </c>
      <c r="DK37" s="2">
        <v>37438</v>
      </c>
      <c r="DL37">
        <v>3.3</v>
      </c>
      <c r="DM37" s="2">
        <v>37438</v>
      </c>
      <c r="DN37">
        <v>21.23</v>
      </c>
      <c r="DO37" s="2">
        <v>37438</v>
      </c>
      <c r="DP37">
        <v>6.7125000000000004</v>
      </c>
      <c r="DQ37" s="2">
        <v>37438</v>
      </c>
      <c r="DR37">
        <v>16.739999999999998</v>
      </c>
      <c r="DS37" s="2">
        <v>37438</v>
      </c>
      <c r="DT37">
        <v>10.1</v>
      </c>
      <c r="DU37" s="2">
        <v>37438</v>
      </c>
      <c r="DV37">
        <v>1.4486000000000001</v>
      </c>
      <c r="DW37" s="2">
        <v>37438</v>
      </c>
      <c r="DX37">
        <v>35.770000000000003</v>
      </c>
      <c r="DY37" s="2">
        <v>37438</v>
      </c>
      <c r="DZ37">
        <v>134.69999999999999</v>
      </c>
      <c r="EA37" s="2">
        <v>37438</v>
      </c>
      <c r="EB37">
        <v>10.1</v>
      </c>
      <c r="EC37" s="2">
        <v>37438</v>
      </c>
      <c r="ED37">
        <v>1.01</v>
      </c>
      <c r="EE37" s="2">
        <v>37438</v>
      </c>
      <c r="EF37">
        <v>32.924999999999997</v>
      </c>
      <c r="EG37" s="2">
        <v>37438</v>
      </c>
      <c r="EH37">
        <v>28.45</v>
      </c>
      <c r="EI37" s="2">
        <v>37438</v>
      </c>
      <c r="EJ37">
        <v>9.4402000000000008</v>
      </c>
      <c r="EK37" s="2">
        <v>37438</v>
      </c>
      <c r="EL37">
        <v>23.57</v>
      </c>
    </row>
    <row r="38" spans="1:142" x14ac:dyDescent="0.2">
      <c r="A38" s="1">
        <v>37469</v>
      </c>
      <c r="B38" s="2">
        <v>37469</v>
      </c>
      <c r="C38" s="19">
        <v>4.7030000000000003</v>
      </c>
      <c r="D38" s="1">
        <v>37469</v>
      </c>
      <c r="E38">
        <v>2.8580000000000001</v>
      </c>
      <c r="F38" t="s">
        <v>59</v>
      </c>
      <c r="G38">
        <v>26.48</v>
      </c>
      <c r="H38" t="s">
        <v>59</v>
      </c>
      <c r="I38" s="18">
        <v>884.66</v>
      </c>
      <c r="J38" s="18">
        <v>36.950000000000003</v>
      </c>
      <c r="K38" s="2">
        <v>37469</v>
      </c>
      <c r="L38">
        <v>20.95</v>
      </c>
      <c r="M38" s="2">
        <v>37469</v>
      </c>
      <c r="N38">
        <v>23.238099999999999</v>
      </c>
      <c r="O38" s="2">
        <v>37469</v>
      </c>
      <c r="P38">
        <v>1.6782999999999999</v>
      </c>
      <c r="Q38" s="2">
        <v>37469</v>
      </c>
      <c r="R38">
        <v>3.4</v>
      </c>
      <c r="S38" s="2">
        <v>37469</v>
      </c>
      <c r="T38">
        <v>5.0793999999999997</v>
      </c>
      <c r="U38" s="2">
        <v>37469</v>
      </c>
      <c r="V38">
        <v>25.62</v>
      </c>
      <c r="W38" s="2">
        <v>37469</v>
      </c>
      <c r="X38">
        <v>12.6</v>
      </c>
      <c r="Y38" s="2">
        <v>37469</v>
      </c>
      <c r="Z38">
        <v>35.274999999999999</v>
      </c>
      <c r="AA38" s="2">
        <v>37469</v>
      </c>
      <c r="AB38">
        <v>9.1</v>
      </c>
      <c r="AC38" s="2">
        <v>37469</v>
      </c>
      <c r="AD38">
        <v>6</v>
      </c>
      <c r="AE38" s="2">
        <v>37469</v>
      </c>
      <c r="AF38">
        <v>18.756900000000002</v>
      </c>
      <c r="AG38" s="2">
        <v>37469</v>
      </c>
      <c r="AH38">
        <v>15.19</v>
      </c>
      <c r="AI38" s="2">
        <v>37469</v>
      </c>
      <c r="AJ38">
        <v>2.2599999999999998</v>
      </c>
      <c r="AK38" s="2">
        <v>37469</v>
      </c>
      <c r="AL38">
        <v>20.305</v>
      </c>
      <c r="AM38" s="2">
        <v>37469</v>
      </c>
      <c r="AN38">
        <v>18.95</v>
      </c>
      <c r="AO38" s="2">
        <v>37469</v>
      </c>
      <c r="AP38">
        <v>21.024999999999999</v>
      </c>
      <c r="AQ38" s="2">
        <v>37469</v>
      </c>
      <c r="AR38">
        <v>29.2</v>
      </c>
      <c r="AS38" s="2">
        <v>37469</v>
      </c>
      <c r="AT38">
        <v>24.61</v>
      </c>
      <c r="AU38" s="2">
        <v>37469</v>
      </c>
      <c r="AV38">
        <v>8.3125</v>
      </c>
      <c r="AW38" s="2">
        <v>37469</v>
      </c>
      <c r="AX38">
        <v>33.65</v>
      </c>
      <c r="AY38" s="2">
        <v>37469</v>
      </c>
      <c r="AZ38">
        <v>3.06</v>
      </c>
      <c r="BA38" s="2">
        <v>37469</v>
      </c>
      <c r="BB38">
        <v>6.28</v>
      </c>
      <c r="BC38" s="2">
        <v>37469</v>
      </c>
      <c r="BD38">
        <v>11.718400000000001</v>
      </c>
      <c r="BE38" s="2">
        <v>37469</v>
      </c>
      <c r="BF38">
        <v>21.36</v>
      </c>
      <c r="BG38" s="2">
        <v>37469</v>
      </c>
      <c r="BH38">
        <v>10.1</v>
      </c>
      <c r="BI38" s="2">
        <v>37469</v>
      </c>
      <c r="BJ38">
        <v>6.9204999999999997</v>
      </c>
      <c r="BK38" s="2">
        <v>37469</v>
      </c>
      <c r="BL38">
        <v>14.22</v>
      </c>
      <c r="BM38" s="2">
        <v>37469</v>
      </c>
      <c r="BN38">
        <v>15.29</v>
      </c>
      <c r="BO38" s="2">
        <v>37469</v>
      </c>
      <c r="BP38">
        <v>13.3888</v>
      </c>
      <c r="BQ38" s="2">
        <v>37469</v>
      </c>
      <c r="BR38">
        <v>7.4375</v>
      </c>
      <c r="BS38" s="2">
        <v>37469</v>
      </c>
      <c r="BT38">
        <v>12.3553</v>
      </c>
      <c r="BU38" s="2">
        <v>37469</v>
      </c>
      <c r="BV38">
        <v>9.85</v>
      </c>
      <c r="BW38" s="2">
        <v>37469</v>
      </c>
      <c r="BX38">
        <v>1.6563000000000001</v>
      </c>
      <c r="BY38" s="2">
        <v>37469</v>
      </c>
      <c r="BZ38">
        <v>4.9000000000000004</v>
      </c>
      <c r="CA38" s="2">
        <v>37469</v>
      </c>
      <c r="CB38">
        <v>3.87</v>
      </c>
      <c r="CC38" s="2">
        <v>37469</v>
      </c>
      <c r="CD38">
        <v>23.02</v>
      </c>
      <c r="CE38" s="2">
        <v>37469</v>
      </c>
      <c r="CF38">
        <v>12.414999999999999</v>
      </c>
      <c r="CG38" s="2">
        <v>37469</v>
      </c>
      <c r="CH38">
        <v>3.26</v>
      </c>
      <c r="CI38" s="2">
        <v>37469</v>
      </c>
      <c r="CJ38">
        <v>19.149999999999999</v>
      </c>
      <c r="CK38" s="2">
        <v>37469</v>
      </c>
      <c r="CL38">
        <v>10.28</v>
      </c>
      <c r="CM38" s="2">
        <v>37469</v>
      </c>
      <c r="CN38">
        <v>19.829999999999998</v>
      </c>
      <c r="CO38" s="2">
        <v>37469</v>
      </c>
      <c r="CP38">
        <v>10.3795</v>
      </c>
      <c r="CQ38" s="2">
        <v>37469</v>
      </c>
      <c r="CR38">
        <v>33.159999999999997</v>
      </c>
      <c r="CS38" s="2">
        <v>37469</v>
      </c>
      <c r="CT38">
        <v>8.1950000000000003</v>
      </c>
      <c r="CU38" s="2">
        <v>37469</v>
      </c>
      <c r="CV38">
        <v>12.73</v>
      </c>
      <c r="CW38" s="2">
        <v>37469</v>
      </c>
      <c r="CX38">
        <v>25.6</v>
      </c>
      <c r="CY38" s="2">
        <v>37469</v>
      </c>
      <c r="CZ38">
        <v>9.625</v>
      </c>
      <c r="DA38" s="2">
        <v>37469</v>
      </c>
      <c r="DB38">
        <v>3.1030000000000002</v>
      </c>
      <c r="DC38" s="2">
        <v>37469</v>
      </c>
      <c r="DD38">
        <v>7.8674999999999997</v>
      </c>
      <c r="DE38" s="2">
        <v>37469</v>
      </c>
      <c r="DF38">
        <v>12.37</v>
      </c>
      <c r="DG38" s="2">
        <v>37469</v>
      </c>
      <c r="DH38">
        <v>16.77</v>
      </c>
      <c r="DI38" s="2">
        <v>37469</v>
      </c>
      <c r="DJ38">
        <v>16.916699999999999</v>
      </c>
      <c r="DK38" s="2">
        <v>37469</v>
      </c>
      <c r="DL38">
        <v>2.48</v>
      </c>
      <c r="DM38" s="2">
        <v>37469</v>
      </c>
      <c r="DN38">
        <v>18.559999999999999</v>
      </c>
      <c r="DO38" s="2">
        <v>37469</v>
      </c>
      <c r="DP38">
        <v>5.1775000000000002</v>
      </c>
      <c r="DQ38" s="2">
        <v>37469</v>
      </c>
      <c r="DR38">
        <v>15.7</v>
      </c>
      <c r="DS38" s="2">
        <v>37469</v>
      </c>
      <c r="DT38">
        <v>7.81</v>
      </c>
      <c r="DU38" s="2">
        <v>37469</v>
      </c>
      <c r="DV38">
        <v>1.7975000000000001</v>
      </c>
      <c r="DW38" s="2">
        <v>37469</v>
      </c>
      <c r="DX38">
        <v>35.840000000000003</v>
      </c>
      <c r="DY38" s="2">
        <v>37469</v>
      </c>
      <c r="DZ38">
        <v>107.25</v>
      </c>
      <c r="EA38" s="2">
        <v>37469</v>
      </c>
      <c r="EB38">
        <v>8.41</v>
      </c>
      <c r="EC38" s="2">
        <v>37469</v>
      </c>
      <c r="ED38">
        <v>1.1000000000000001</v>
      </c>
      <c r="EE38" s="2">
        <v>37469</v>
      </c>
      <c r="EF38">
        <v>25.1967</v>
      </c>
      <c r="EG38" s="2">
        <v>37469</v>
      </c>
      <c r="EH38">
        <v>21.76</v>
      </c>
      <c r="EI38" s="2">
        <v>37469</v>
      </c>
      <c r="EJ38">
        <v>7.3224</v>
      </c>
      <c r="EK38" s="2">
        <v>37469</v>
      </c>
      <c r="EL38">
        <v>24.95</v>
      </c>
    </row>
    <row r="39" spans="1:142" x14ac:dyDescent="0.2">
      <c r="A39" s="1">
        <v>37500</v>
      </c>
      <c r="B39" s="2">
        <v>37500</v>
      </c>
      <c r="C39" s="19">
        <v>4.2930000000000001</v>
      </c>
      <c r="D39" s="1">
        <v>37500</v>
      </c>
      <c r="E39">
        <v>3.1320000000000001</v>
      </c>
      <c r="F39" t="s">
        <v>60</v>
      </c>
      <c r="G39">
        <v>28.98</v>
      </c>
      <c r="H39" t="s">
        <v>60</v>
      </c>
      <c r="I39" s="18">
        <v>916.07</v>
      </c>
      <c r="J39" s="18">
        <v>32.64</v>
      </c>
      <c r="K39" s="2">
        <v>37500</v>
      </c>
      <c r="L39">
        <v>22.32</v>
      </c>
      <c r="M39" s="2">
        <v>37500</v>
      </c>
      <c r="N39">
        <v>26.219100000000001</v>
      </c>
      <c r="O39" s="2">
        <v>37500</v>
      </c>
      <c r="P39">
        <v>1.8542000000000001</v>
      </c>
      <c r="Q39" s="2">
        <v>37500</v>
      </c>
      <c r="R39">
        <v>3.7</v>
      </c>
      <c r="S39" s="2">
        <v>37500</v>
      </c>
      <c r="T39">
        <v>5.5334000000000003</v>
      </c>
      <c r="U39" s="2">
        <v>37500</v>
      </c>
      <c r="V39">
        <v>27.5</v>
      </c>
      <c r="W39" s="2">
        <v>37500</v>
      </c>
      <c r="X39">
        <v>13.7</v>
      </c>
      <c r="Y39" s="2">
        <v>37500</v>
      </c>
      <c r="Z39">
        <v>38.314999999999998</v>
      </c>
      <c r="AA39" s="2">
        <v>37500</v>
      </c>
      <c r="AB39">
        <v>9.8000000000000007</v>
      </c>
      <c r="AC39" s="2">
        <v>37500</v>
      </c>
      <c r="AD39">
        <v>6.84</v>
      </c>
      <c r="AE39" s="2">
        <v>37500</v>
      </c>
      <c r="AF39">
        <v>20.041399999999999</v>
      </c>
      <c r="AG39" s="2">
        <v>37500</v>
      </c>
      <c r="AH39">
        <v>17.82</v>
      </c>
      <c r="AI39" s="2">
        <v>37500</v>
      </c>
      <c r="AJ39">
        <v>2.3824999999999998</v>
      </c>
      <c r="AK39" s="2">
        <v>37500</v>
      </c>
      <c r="AL39">
        <v>23.5</v>
      </c>
      <c r="AM39" s="2">
        <v>37500</v>
      </c>
      <c r="AN39">
        <v>19.73</v>
      </c>
      <c r="AO39" s="2">
        <v>37500</v>
      </c>
      <c r="AP39">
        <v>22.225000000000001</v>
      </c>
      <c r="AQ39" s="2">
        <v>37500</v>
      </c>
      <c r="AR39">
        <v>30.16</v>
      </c>
      <c r="AS39" s="2">
        <v>37500</v>
      </c>
      <c r="AT39">
        <v>26.67</v>
      </c>
      <c r="AU39" s="2">
        <v>37500</v>
      </c>
      <c r="AV39">
        <v>8.7100000000000009</v>
      </c>
      <c r="AW39" s="2">
        <v>37500</v>
      </c>
      <c r="AX39">
        <v>35.450000000000003</v>
      </c>
      <c r="AY39" s="2">
        <v>37500</v>
      </c>
      <c r="AZ39">
        <v>2.9</v>
      </c>
      <c r="BA39" s="2">
        <v>37500</v>
      </c>
      <c r="BB39">
        <v>7.6</v>
      </c>
      <c r="BC39" s="2">
        <v>37500</v>
      </c>
      <c r="BD39">
        <v>13.3475</v>
      </c>
      <c r="BE39" s="2">
        <v>37500</v>
      </c>
      <c r="BF39">
        <v>24.366700000000002</v>
      </c>
      <c r="BG39" s="2">
        <v>37500</v>
      </c>
      <c r="BH39">
        <v>11.31</v>
      </c>
      <c r="BI39" s="2">
        <v>37500</v>
      </c>
      <c r="BJ39">
        <v>7.5124000000000004</v>
      </c>
      <c r="BK39" s="2">
        <v>37500</v>
      </c>
      <c r="BL39">
        <v>16.510000000000002</v>
      </c>
      <c r="BM39" s="2">
        <v>37500</v>
      </c>
      <c r="BN39">
        <v>16.95</v>
      </c>
      <c r="BO39" s="2">
        <v>37500</v>
      </c>
      <c r="BP39">
        <v>13.5723</v>
      </c>
      <c r="BQ39" s="2">
        <v>37500</v>
      </c>
      <c r="BR39">
        <v>8.3375000000000004</v>
      </c>
      <c r="BS39" s="2">
        <v>37500</v>
      </c>
      <c r="BT39">
        <v>14.250500000000001</v>
      </c>
      <c r="BU39" s="2">
        <v>37500</v>
      </c>
      <c r="BV39">
        <v>9.6</v>
      </c>
      <c r="BW39" s="2">
        <v>37500</v>
      </c>
      <c r="BX39">
        <v>1.85</v>
      </c>
      <c r="BY39" s="2">
        <v>37500</v>
      </c>
      <c r="BZ39">
        <v>5.3</v>
      </c>
      <c r="CA39" s="2">
        <v>37500</v>
      </c>
      <c r="CB39">
        <v>4.5599999999999996</v>
      </c>
      <c r="CC39" s="2">
        <v>37500</v>
      </c>
      <c r="CD39">
        <v>24.89</v>
      </c>
      <c r="CE39" s="2">
        <v>37500</v>
      </c>
      <c r="CF39">
        <v>11.95</v>
      </c>
      <c r="CG39" s="2">
        <v>37500</v>
      </c>
      <c r="CH39">
        <v>3.56</v>
      </c>
      <c r="CI39" s="2">
        <v>37500</v>
      </c>
      <c r="CJ39">
        <v>23</v>
      </c>
      <c r="CK39" s="2">
        <v>37500</v>
      </c>
      <c r="CL39">
        <v>11.25</v>
      </c>
      <c r="CM39" s="2">
        <v>37500</v>
      </c>
      <c r="CN39">
        <v>21.605</v>
      </c>
      <c r="CO39" s="2">
        <v>37500</v>
      </c>
      <c r="CP39">
        <v>11.89</v>
      </c>
      <c r="CQ39" s="2">
        <v>37500</v>
      </c>
      <c r="CR39">
        <v>34</v>
      </c>
      <c r="CS39" s="2">
        <v>37500</v>
      </c>
      <c r="CT39">
        <v>8.98</v>
      </c>
      <c r="CU39" s="2">
        <v>37500</v>
      </c>
      <c r="CV39">
        <v>13.16</v>
      </c>
      <c r="CW39" s="2">
        <v>37500</v>
      </c>
      <c r="CX39">
        <v>28.5</v>
      </c>
      <c r="CY39" s="2">
        <v>37500</v>
      </c>
      <c r="CZ39">
        <v>10.210000000000001</v>
      </c>
      <c r="DA39" s="2">
        <v>37500</v>
      </c>
      <c r="DB39">
        <v>2.6294</v>
      </c>
      <c r="DC39" s="2">
        <v>37500</v>
      </c>
      <c r="DD39">
        <v>7.6074999999999999</v>
      </c>
      <c r="DE39" s="2">
        <v>37500</v>
      </c>
      <c r="DF39">
        <v>13.255000000000001</v>
      </c>
      <c r="DG39" s="2">
        <v>37500</v>
      </c>
      <c r="DH39">
        <v>17.579999999999998</v>
      </c>
      <c r="DI39" s="2">
        <v>37500</v>
      </c>
      <c r="DJ39">
        <v>18.4787</v>
      </c>
      <c r="DK39" s="2">
        <v>37500</v>
      </c>
      <c r="DL39">
        <v>2.35</v>
      </c>
      <c r="DM39" s="2">
        <v>37500</v>
      </c>
      <c r="DN39">
        <v>20.58</v>
      </c>
      <c r="DO39" s="2">
        <v>37500</v>
      </c>
      <c r="DP39">
        <v>6.1825000000000001</v>
      </c>
      <c r="DQ39" s="2">
        <v>37500</v>
      </c>
      <c r="DR39">
        <v>17.5</v>
      </c>
      <c r="DS39" s="2">
        <v>37500</v>
      </c>
      <c r="DT39">
        <v>8.1999999999999993</v>
      </c>
      <c r="DU39" s="2">
        <v>37500</v>
      </c>
      <c r="DV39">
        <v>1.5868</v>
      </c>
      <c r="DW39" s="2">
        <v>37500</v>
      </c>
      <c r="DX39">
        <v>37.35</v>
      </c>
      <c r="DY39" s="2">
        <v>37500</v>
      </c>
      <c r="DZ39">
        <v>124.5</v>
      </c>
      <c r="EA39" s="2">
        <v>37500</v>
      </c>
      <c r="EB39">
        <v>8.33</v>
      </c>
      <c r="EC39" s="2">
        <v>37500</v>
      </c>
      <c r="ED39">
        <v>1.2</v>
      </c>
      <c r="EE39" s="2">
        <v>37500</v>
      </c>
      <c r="EF39">
        <v>26.080300000000001</v>
      </c>
      <c r="EG39" s="2">
        <v>37500</v>
      </c>
      <c r="EH39">
        <v>22.34</v>
      </c>
      <c r="EI39" s="2">
        <v>37500</v>
      </c>
      <c r="EJ39">
        <v>8.5254999999999992</v>
      </c>
      <c r="EK39" s="2">
        <v>37500</v>
      </c>
      <c r="EL39">
        <v>25.89</v>
      </c>
    </row>
    <row r="40" spans="1:142" x14ac:dyDescent="0.2">
      <c r="A40" s="1">
        <v>37530</v>
      </c>
      <c r="B40" s="2">
        <v>37530</v>
      </c>
      <c r="C40" s="19">
        <v>4.1459999999999999</v>
      </c>
      <c r="D40" s="1">
        <v>37530</v>
      </c>
      <c r="E40">
        <v>3.7240000000000002</v>
      </c>
      <c r="F40" t="s">
        <v>61</v>
      </c>
      <c r="G40">
        <v>30.83</v>
      </c>
      <c r="H40" t="s">
        <v>61</v>
      </c>
      <c r="I40" s="18">
        <v>847.91</v>
      </c>
      <c r="J40" s="18">
        <v>34.119999999999997</v>
      </c>
      <c r="K40" s="2">
        <v>37530</v>
      </c>
      <c r="L40">
        <v>22.84</v>
      </c>
      <c r="M40" s="2">
        <v>37530</v>
      </c>
      <c r="N40">
        <v>28.257200000000001</v>
      </c>
      <c r="O40" s="2">
        <v>37530</v>
      </c>
      <c r="P40">
        <v>1.8508</v>
      </c>
      <c r="Q40" s="2">
        <v>37530</v>
      </c>
      <c r="R40">
        <v>4.66</v>
      </c>
      <c r="S40" s="2">
        <v>37530</v>
      </c>
      <c r="T40">
        <v>6.3846999999999996</v>
      </c>
      <c r="U40" s="2">
        <v>37530</v>
      </c>
      <c r="V40">
        <v>29.81</v>
      </c>
      <c r="W40" s="2">
        <v>37530</v>
      </c>
      <c r="X40">
        <v>14.39</v>
      </c>
      <c r="Y40" s="2">
        <v>37530</v>
      </c>
      <c r="Z40">
        <v>36.055</v>
      </c>
      <c r="AA40" s="2">
        <v>37530</v>
      </c>
      <c r="AB40">
        <v>8.5</v>
      </c>
      <c r="AC40" s="2">
        <v>37530</v>
      </c>
      <c r="AD40">
        <v>6.81</v>
      </c>
      <c r="AE40" s="2">
        <v>37530</v>
      </c>
      <c r="AF40">
        <v>18.337599999999998</v>
      </c>
      <c r="AG40" s="2">
        <v>37530</v>
      </c>
      <c r="AH40">
        <v>17.850000000000001</v>
      </c>
      <c r="AI40" s="2">
        <v>37530</v>
      </c>
      <c r="AJ40">
        <v>2.5874999999999999</v>
      </c>
      <c r="AK40" s="2">
        <v>37530</v>
      </c>
      <c r="AL40">
        <v>24.35</v>
      </c>
      <c r="AM40" s="2">
        <v>37530</v>
      </c>
      <c r="AN40">
        <v>20.399999999999999</v>
      </c>
      <c r="AO40" s="2">
        <v>37530</v>
      </c>
      <c r="AP40">
        <v>21.925000000000001</v>
      </c>
      <c r="AQ40" s="2">
        <v>37530</v>
      </c>
      <c r="AR40">
        <v>28.015999999999998</v>
      </c>
      <c r="AS40" s="2">
        <v>37530</v>
      </c>
      <c r="AT40">
        <v>25.72</v>
      </c>
      <c r="AU40" s="2">
        <v>37530</v>
      </c>
      <c r="AV40">
        <v>9.0250000000000004</v>
      </c>
      <c r="AW40" s="2">
        <v>37530</v>
      </c>
      <c r="AX40">
        <v>33.92</v>
      </c>
      <c r="AY40" s="2">
        <v>37530</v>
      </c>
      <c r="AZ40">
        <v>2.65</v>
      </c>
      <c r="BA40" s="2">
        <v>37530</v>
      </c>
      <c r="BB40">
        <v>7.0250000000000004</v>
      </c>
      <c r="BC40" s="2">
        <v>37530</v>
      </c>
      <c r="BD40">
        <v>13.03</v>
      </c>
      <c r="BE40" s="2">
        <v>37530</v>
      </c>
      <c r="BF40">
        <v>23.116700000000002</v>
      </c>
      <c r="BG40" s="2">
        <v>37530</v>
      </c>
      <c r="BH40">
        <v>11.59</v>
      </c>
      <c r="BI40" s="2">
        <v>37530</v>
      </c>
      <c r="BJ40">
        <v>6.9964000000000004</v>
      </c>
      <c r="BK40" s="2">
        <v>37530</v>
      </c>
      <c r="BL40">
        <v>16.074999999999999</v>
      </c>
      <c r="BM40" s="2">
        <v>37530</v>
      </c>
      <c r="BN40">
        <v>17.11</v>
      </c>
      <c r="BO40" s="2">
        <v>37530</v>
      </c>
      <c r="BP40">
        <v>13.7645</v>
      </c>
      <c r="BQ40" s="2">
        <v>37530</v>
      </c>
      <c r="BR40">
        <v>8.625</v>
      </c>
      <c r="BS40" s="2">
        <v>37530</v>
      </c>
      <c r="BT40">
        <v>13.8187</v>
      </c>
      <c r="BU40" s="2">
        <v>37530</v>
      </c>
      <c r="BV40">
        <v>9</v>
      </c>
      <c r="BW40" s="2">
        <v>37530</v>
      </c>
      <c r="BX40">
        <v>1.8125</v>
      </c>
      <c r="BY40" s="2">
        <v>37530</v>
      </c>
      <c r="BZ40">
        <v>5.33</v>
      </c>
      <c r="CA40" s="2">
        <v>37530</v>
      </c>
      <c r="CB40">
        <v>4.8</v>
      </c>
      <c r="CC40" s="2">
        <v>37530</v>
      </c>
      <c r="CD40">
        <v>25.45</v>
      </c>
      <c r="CE40" s="2">
        <v>37530</v>
      </c>
      <c r="CF40">
        <v>12</v>
      </c>
      <c r="CG40" s="2">
        <v>37530</v>
      </c>
      <c r="CH40">
        <v>3.22</v>
      </c>
      <c r="CI40" s="2">
        <v>37530</v>
      </c>
      <c r="CJ40">
        <v>25.13</v>
      </c>
      <c r="CK40" s="2">
        <v>37530</v>
      </c>
      <c r="CL40">
        <v>11.8</v>
      </c>
      <c r="CM40" s="2">
        <v>37530</v>
      </c>
      <c r="CN40">
        <v>20.21</v>
      </c>
      <c r="CO40" s="2">
        <v>37530</v>
      </c>
      <c r="CP40">
        <v>12.234999999999999</v>
      </c>
      <c r="CQ40" s="2">
        <v>37530</v>
      </c>
      <c r="CR40">
        <v>32.85</v>
      </c>
      <c r="CS40" s="2">
        <v>37530</v>
      </c>
      <c r="CT40">
        <v>8.49</v>
      </c>
      <c r="CU40" s="2">
        <v>37530</v>
      </c>
      <c r="CV40">
        <v>10.54</v>
      </c>
      <c r="CW40" s="2">
        <v>37530</v>
      </c>
      <c r="CX40">
        <v>27.49</v>
      </c>
      <c r="CY40" s="2">
        <v>37530</v>
      </c>
      <c r="CZ40">
        <v>9.6850000000000005</v>
      </c>
      <c r="DA40" s="2">
        <v>37530</v>
      </c>
      <c r="DB40">
        <v>1.87</v>
      </c>
      <c r="DC40" s="2">
        <v>37530</v>
      </c>
      <c r="DD40">
        <v>7.5149999999999997</v>
      </c>
      <c r="DE40" s="2">
        <v>37530</v>
      </c>
      <c r="DF40">
        <v>12.71</v>
      </c>
      <c r="DG40" s="2">
        <v>37530</v>
      </c>
      <c r="DH40">
        <v>17.36</v>
      </c>
      <c r="DI40" s="2">
        <v>37530</v>
      </c>
      <c r="DJ40">
        <v>18.267299999999999</v>
      </c>
      <c r="DK40" s="2">
        <v>37530</v>
      </c>
      <c r="DL40">
        <v>2.33</v>
      </c>
      <c r="DM40" s="2">
        <v>37530</v>
      </c>
      <c r="DN40">
        <v>19.23</v>
      </c>
      <c r="DO40" s="2">
        <v>37530</v>
      </c>
      <c r="DP40">
        <v>6.5025000000000004</v>
      </c>
      <c r="DQ40" s="2">
        <v>37530</v>
      </c>
      <c r="DR40">
        <v>19.71</v>
      </c>
      <c r="DS40" s="2">
        <v>37530</v>
      </c>
      <c r="DT40">
        <v>8.1</v>
      </c>
      <c r="DU40" s="2">
        <v>37530</v>
      </c>
      <c r="DV40">
        <v>1.2563</v>
      </c>
      <c r="DW40" s="2">
        <v>37530</v>
      </c>
      <c r="DX40">
        <v>36.15</v>
      </c>
      <c r="DY40" s="2">
        <v>37530</v>
      </c>
      <c r="DZ40">
        <v>71.999899999999997</v>
      </c>
      <c r="EA40" s="2">
        <v>37530</v>
      </c>
      <c r="EB40">
        <v>6.39</v>
      </c>
      <c r="EC40" s="2">
        <v>37530</v>
      </c>
      <c r="ED40">
        <v>1.18</v>
      </c>
      <c r="EE40" s="2">
        <v>37530</v>
      </c>
      <c r="EF40">
        <v>22.460999999999999</v>
      </c>
      <c r="EG40" s="2">
        <v>37530</v>
      </c>
      <c r="EH40">
        <v>20.170000000000002</v>
      </c>
      <c r="EI40" s="2">
        <v>37530</v>
      </c>
      <c r="EJ40">
        <v>8.9985999999999997</v>
      </c>
      <c r="EK40" s="2">
        <v>37530</v>
      </c>
      <c r="EL40">
        <v>26.9</v>
      </c>
    </row>
    <row r="41" spans="1:142" x14ac:dyDescent="0.2">
      <c r="A41" s="1">
        <v>37561</v>
      </c>
      <c r="B41" s="2">
        <v>37561</v>
      </c>
      <c r="C41" s="19">
        <v>4.24</v>
      </c>
      <c r="D41" s="1">
        <v>37561</v>
      </c>
      <c r="E41">
        <v>4.0599999999999996</v>
      </c>
      <c r="F41" t="s">
        <v>62</v>
      </c>
      <c r="G41">
        <v>27.13</v>
      </c>
      <c r="H41" t="s">
        <v>62</v>
      </c>
      <c r="I41" s="18">
        <v>900.96</v>
      </c>
      <c r="J41" s="18">
        <v>29.3</v>
      </c>
      <c r="K41" s="2">
        <v>37561</v>
      </c>
      <c r="L41">
        <v>22.91</v>
      </c>
      <c r="M41" s="2">
        <v>37561</v>
      </c>
      <c r="N41">
        <v>26.276199999999999</v>
      </c>
      <c r="O41" s="2">
        <v>37561</v>
      </c>
      <c r="P41">
        <v>1.8542000000000001</v>
      </c>
      <c r="Q41" s="2">
        <v>37561</v>
      </c>
      <c r="R41">
        <v>5.41</v>
      </c>
      <c r="S41" s="2">
        <v>37561</v>
      </c>
      <c r="T41">
        <v>6.5833000000000004</v>
      </c>
      <c r="U41" s="2">
        <v>37561</v>
      </c>
      <c r="V41">
        <v>30.45</v>
      </c>
      <c r="W41" s="2">
        <v>37561</v>
      </c>
      <c r="X41">
        <v>13.3</v>
      </c>
      <c r="Y41" s="2">
        <v>37561</v>
      </c>
      <c r="Z41">
        <v>34.424999999999997</v>
      </c>
      <c r="AA41" s="2">
        <v>37561</v>
      </c>
      <c r="AB41">
        <v>8.8000000000000007</v>
      </c>
      <c r="AC41" s="2">
        <v>37561</v>
      </c>
      <c r="AD41">
        <v>8.17</v>
      </c>
      <c r="AE41" s="2">
        <v>37561</v>
      </c>
      <c r="AF41">
        <v>18.398599999999998</v>
      </c>
      <c r="AG41" s="2">
        <v>37561</v>
      </c>
      <c r="AH41">
        <v>17.670000000000002</v>
      </c>
      <c r="AI41" s="2">
        <v>37561</v>
      </c>
      <c r="AJ41">
        <v>2.9275000000000002</v>
      </c>
      <c r="AK41" s="2">
        <v>37561</v>
      </c>
      <c r="AL41">
        <v>25.55</v>
      </c>
      <c r="AM41" s="2">
        <v>37561</v>
      </c>
      <c r="AN41">
        <v>21.15</v>
      </c>
      <c r="AO41" s="2">
        <v>37561</v>
      </c>
      <c r="AP41">
        <v>19.645</v>
      </c>
      <c r="AQ41" s="2">
        <v>37561</v>
      </c>
      <c r="AR41">
        <v>27.6</v>
      </c>
      <c r="AS41" s="2">
        <v>37561</v>
      </c>
      <c r="AT41">
        <v>28.58</v>
      </c>
      <c r="AU41" s="2">
        <v>37561</v>
      </c>
      <c r="AV41">
        <v>9.4124999999999996</v>
      </c>
      <c r="AW41" s="2">
        <v>37561</v>
      </c>
      <c r="AX41">
        <v>34.659999999999997</v>
      </c>
      <c r="AY41" s="2">
        <v>37561</v>
      </c>
      <c r="AZ41">
        <v>2.91</v>
      </c>
      <c r="BA41" s="2">
        <v>37561</v>
      </c>
      <c r="BB41">
        <v>8.5500000000000007</v>
      </c>
      <c r="BC41" s="2">
        <v>37561</v>
      </c>
      <c r="BD41">
        <v>14.914999999999999</v>
      </c>
      <c r="BE41" s="2">
        <v>37561</v>
      </c>
      <c r="BF41">
        <v>17.28</v>
      </c>
      <c r="BG41" s="2">
        <v>37561</v>
      </c>
      <c r="BH41">
        <v>11.27</v>
      </c>
      <c r="BI41" s="2">
        <v>37561</v>
      </c>
      <c r="BJ41">
        <v>6.3285999999999998</v>
      </c>
      <c r="BK41" s="2">
        <v>37561</v>
      </c>
      <c r="BL41">
        <v>18.574999999999999</v>
      </c>
      <c r="BM41" s="2">
        <v>37561</v>
      </c>
      <c r="BN41">
        <v>17.965</v>
      </c>
      <c r="BO41" s="2">
        <v>37561</v>
      </c>
      <c r="BP41">
        <v>14.843500000000001</v>
      </c>
      <c r="BQ41" s="2">
        <v>37561</v>
      </c>
      <c r="BR41">
        <v>9.2375000000000007</v>
      </c>
      <c r="BS41" s="2">
        <v>37561</v>
      </c>
      <c r="BT41">
        <v>13.789899999999999</v>
      </c>
      <c r="BU41" s="2">
        <v>37561</v>
      </c>
      <c r="BV41">
        <v>8.1300000000000008</v>
      </c>
      <c r="BW41" s="2">
        <v>37561</v>
      </c>
      <c r="BX41">
        <v>1.5313000000000001</v>
      </c>
      <c r="BY41" s="2">
        <v>37561</v>
      </c>
      <c r="BZ41">
        <v>5.24</v>
      </c>
      <c r="CA41" s="2">
        <v>37561</v>
      </c>
      <c r="CB41">
        <v>4.1500000000000004</v>
      </c>
      <c r="CC41" s="2">
        <v>37561</v>
      </c>
      <c r="CD41">
        <v>24.51</v>
      </c>
      <c r="CE41" s="2">
        <v>37561</v>
      </c>
      <c r="CF41">
        <v>11.375</v>
      </c>
      <c r="CG41" s="2">
        <v>37561</v>
      </c>
      <c r="CH41">
        <v>3.26</v>
      </c>
      <c r="CI41" s="2">
        <v>37561</v>
      </c>
      <c r="CJ41">
        <v>22.8</v>
      </c>
      <c r="CK41" s="2">
        <v>37561</v>
      </c>
      <c r="CL41">
        <v>12.7</v>
      </c>
      <c r="CM41" s="2">
        <v>37561</v>
      </c>
      <c r="CN41">
        <v>20.98</v>
      </c>
      <c r="CO41" s="2">
        <v>37561</v>
      </c>
      <c r="CP41">
        <v>12.75</v>
      </c>
      <c r="CQ41" s="2">
        <v>37561</v>
      </c>
      <c r="CR41">
        <v>32.76</v>
      </c>
      <c r="CS41" s="2">
        <v>37561</v>
      </c>
      <c r="CT41">
        <v>7.3250000000000002</v>
      </c>
      <c r="CU41" s="2">
        <v>37561</v>
      </c>
      <c r="CV41">
        <v>7.26</v>
      </c>
      <c r="CW41" s="2">
        <v>37561</v>
      </c>
      <c r="CX41">
        <v>29.42</v>
      </c>
      <c r="CY41" s="2">
        <v>37561</v>
      </c>
      <c r="CZ41">
        <v>10.5375</v>
      </c>
      <c r="DA41" s="2">
        <v>37561</v>
      </c>
      <c r="DB41">
        <v>1.6984999999999999</v>
      </c>
      <c r="DC41" s="2">
        <v>37561</v>
      </c>
      <c r="DD41">
        <v>7.77</v>
      </c>
      <c r="DE41" s="2">
        <v>37561</v>
      </c>
      <c r="DF41">
        <v>14.025</v>
      </c>
      <c r="DG41" s="2">
        <v>37561</v>
      </c>
      <c r="DH41">
        <v>18.14</v>
      </c>
      <c r="DI41" s="2">
        <v>37561</v>
      </c>
      <c r="DJ41">
        <v>18.209</v>
      </c>
      <c r="DK41" s="2">
        <v>37561</v>
      </c>
      <c r="DL41">
        <v>2.4900000000000002</v>
      </c>
      <c r="DM41" s="2">
        <v>37561</v>
      </c>
      <c r="DN41">
        <v>21.56</v>
      </c>
      <c r="DO41" s="2">
        <v>37561</v>
      </c>
      <c r="DP41">
        <v>7.0625</v>
      </c>
      <c r="DQ41" s="2">
        <v>37561</v>
      </c>
      <c r="DR41">
        <v>19.8</v>
      </c>
      <c r="DS41" s="2">
        <v>37561</v>
      </c>
      <c r="DT41">
        <v>9.51</v>
      </c>
      <c r="DU41" s="2">
        <v>37561</v>
      </c>
      <c r="DV41">
        <v>1.3498000000000001</v>
      </c>
      <c r="DW41" s="2">
        <v>37561</v>
      </c>
      <c r="DX41">
        <v>35.75</v>
      </c>
      <c r="DY41" s="2">
        <v>37561</v>
      </c>
      <c r="DZ41">
        <v>70.499899999999997</v>
      </c>
      <c r="EA41" s="2">
        <v>37561</v>
      </c>
      <c r="EB41">
        <v>8.43</v>
      </c>
      <c r="EC41" s="2">
        <v>37561</v>
      </c>
      <c r="ED41">
        <v>1.2</v>
      </c>
      <c r="EE41" s="2">
        <v>37561</v>
      </c>
      <c r="EF41">
        <v>25.1435</v>
      </c>
      <c r="EG41" s="2">
        <v>37561</v>
      </c>
      <c r="EH41">
        <v>22.07</v>
      </c>
      <c r="EI41" s="2">
        <v>37561</v>
      </c>
      <c r="EJ41">
        <v>9.8547999999999991</v>
      </c>
      <c r="EK41" s="2">
        <v>37561</v>
      </c>
      <c r="EL41">
        <v>25.51</v>
      </c>
    </row>
    <row r="42" spans="1:142" x14ac:dyDescent="0.2">
      <c r="A42" s="1">
        <v>37591</v>
      </c>
      <c r="B42" s="2">
        <v>37591</v>
      </c>
      <c r="C42" s="19">
        <v>4.0730000000000004</v>
      </c>
      <c r="D42" s="1">
        <v>37591</v>
      </c>
      <c r="E42">
        <v>4.226</v>
      </c>
      <c r="F42" t="s">
        <v>63</v>
      </c>
      <c r="G42">
        <v>27.23</v>
      </c>
      <c r="H42" t="s">
        <v>63</v>
      </c>
      <c r="I42" s="18">
        <v>934.53</v>
      </c>
      <c r="J42" s="18">
        <v>27.46</v>
      </c>
      <c r="K42" s="2">
        <v>37591</v>
      </c>
      <c r="L42" s="14">
        <v>23.875</v>
      </c>
      <c r="M42" s="2">
        <v>37591</v>
      </c>
      <c r="N42">
        <v>25.904800000000002</v>
      </c>
      <c r="O42" s="2">
        <v>37591</v>
      </c>
      <c r="P42">
        <v>1.9792000000000001</v>
      </c>
      <c r="Q42" s="2">
        <v>37591</v>
      </c>
      <c r="R42">
        <v>5.93</v>
      </c>
      <c r="S42" s="2">
        <v>37591</v>
      </c>
      <c r="T42">
        <v>6.6779000000000002</v>
      </c>
      <c r="U42" s="2">
        <v>37591</v>
      </c>
      <c r="V42">
        <v>33.869999999999997</v>
      </c>
      <c r="W42" s="2">
        <v>37591</v>
      </c>
      <c r="X42">
        <v>13.77</v>
      </c>
      <c r="Y42" s="2">
        <v>37591</v>
      </c>
      <c r="Z42">
        <v>33.33</v>
      </c>
      <c r="AA42" s="2">
        <v>37591</v>
      </c>
      <c r="AB42">
        <v>11.01</v>
      </c>
      <c r="AC42" s="2">
        <v>37591</v>
      </c>
      <c r="AD42">
        <v>8.49</v>
      </c>
      <c r="AE42" s="2">
        <v>37591</v>
      </c>
      <c r="AF42">
        <v>18.253799999999998</v>
      </c>
      <c r="AG42" s="2">
        <v>37591</v>
      </c>
      <c r="AH42">
        <v>18.52</v>
      </c>
      <c r="AI42" s="2">
        <v>37591</v>
      </c>
      <c r="AJ42">
        <v>2.5625</v>
      </c>
      <c r="AK42" s="2">
        <v>37591</v>
      </c>
      <c r="AL42">
        <v>23.045000000000002</v>
      </c>
      <c r="AM42" s="2">
        <v>37591</v>
      </c>
      <c r="AN42">
        <v>20.3</v>
      </c>
      <c r="AO42" s="2">
        <v>37591</v>
      </c>
      <c r="AP42">
        <v>19.82</v>
      </c>
      <c r="AQ42" s="2">
        <v>37591</v>
      </c>
      <c r="AR42">
        <v>28.84</v>
      </c>
      <c r="AS42" s="2">
        <v>37591</v>
      </c>
      <c r="AT42">
        <v>29.46</v>
      </c>
      <c r="AU42" s="2">
        <v>37591</v>
      </c>
      <c r="AV42">
        <v>9.7725000000000009</v>
      </c>
      <c r="AW42" s="2">
        <v>37591</v>
      </c>
      <c r="AX42">
        <v>34.58</v>
      </c>
      <c r="AY42" s="2">
        <v>37591</v>
      </c>
      <c r="AZ42">
        <v>2.62</v>
      </c>
      <c r="BA42" s="2">
        <v>37591</v>
      </c>
      <c r="BB42">
        <v>10.39</v>
      </c>
      <c r="BC42" s="2">
        <v>37591</v>
      </c>
      <c r="BD42">
        <v>14.45</v>
      </c>
      <c r="BE42" s="2">
        <v>37591</v>
      </c>
      <c r="BF42">
        <v>18.563300000000002</v>
      </c>
      <c r="BG42" s="2">
        <v>37591</v>
      </c>
      <c r="BH42">
        <v>11.9</v>
      </c>
      <c r="BI42" s="2">
        <v>37591</v>
      </c>
      <c r="BJ42">
        <v>6.1707999999999998</v>
      </c>
      <c r="BK42" s="2">
        <v>37591</v>
      </c>
      <c r="BL42">
        <v>18.824999999999999</v>
      </c>
      <c r="BM42" s="2">
        <v>37591</v>
      </c>
      <c r="BN42">
        <v>18.54</v>
      </c>
      <c r="BO42" s="2">
        <v>37591</v>
      </c>
      <c r="BP42">
        <v>15.542400000000001</v>
      </c>
      <c r="BQ42" s="2">
        <v>37591</v>
      </c>
      <c r="BR42">
        <v>9.2774999999999999</v>
      </c>
      <c r="BS42" s="2">
        <v>37591</v>
      </c>
      <c r="BT42">
        <v>13.2141</v>
      </c>
      <c r="BU42" s="2">
        <v>37591</v>
      </c>
      <c r="BV42">
        <v>8.09</v>
      </c>
      <c r="BW42" s="2">
        <v>37591</v>
      </c>
      <c r="BX42">
        <v>1.8037000000000001</v>
      </c>
      <c r="BY42" s="2">
        <v>37591</v>
      </c>
      <c r="BZ42">
        <v>5.63</v>
      </c>
      <c r="CA42" s="2">
        <v>37591</v>
      </c>
      <c r="CB42">
        <v>4.0999999999999996</v>
      </c>
      <c r="CC42" s="2">
        <v>37591</v>
      </c>
      <c r="CD42">
        <v>24.96</v>
      </c>
      <c r="CE42" s="2">
        <v>37591</v>
      </c>
      <c r="CF42">
        <v>11.445</v>
      </c>
      <c r="CG42" s="2">
        <v>37591</v>
      </c>
      <c r="CH42">
        <v>3.6667000000000001</v>
      </c>
      <c r="CI42" s="2">
        <v>37591</v>
      </c>
      <c r="CJ42">
        <v>23.87</v>
      </c>
      <c r="CK42" s="2">
        <v>37591</v>
      </c>
      <c r="CL42">
        <v>13.25</v>
      </c>
      <c r="CM42" s="2">
        <v>37591</v>
      </c>
      <c r="CN42">
        <v>23.055</v>
      </c>
      <c r="CO42" s="2">
        <v>37591</v>
      </c>
      <c r="CP42">
        <v>13.095000000000001</v>
      </c>
      <c r="CQ42" s="2">
        <v>37591</v>
      </c>
      <c r="CR42">
        <v>31.35</v>
      </c>
      <c r="CS42" s="2">
        <v>37591</v>
      </c>
      <c r="CT42">
        <v>7.5149999999999997</v>
      </c>
      <c r="CU42" s="2">
        <v>37591</v>
      </c>
      <c r="CV42">
        <v>9.15</v>
      </c>
      <c r="CW42" s="2">
        <v>37591</v>
      </c>
      <c r="CX42">
        <v>32.42</v>
      </c>
      <c r="CY42" s="2">
        <v>37591</v>
      </c>
      <c r="CZ42">
        <v>10.7</v>
      </c>
      <c r="DA42" s="2">
        <v>37591</v>
      </c>
      <c r="DB42">
        <v>2.1231</v>
      </c>
      <c r="DC42" s="2">
        <v>37591</v>
      </c>
      <c r="DD42">
        <v>7.75</v>
      </c>
      <c r="DE42" s="2">
        <v>37591</v>
      </c>
      <c r="DF42">
        <v>14.09</v>
      </c>
      <c r="DG42" s="2">
        <v>37591</v>
      </c>
      <c r="DH42">
        <v>17.765000000000001</v>
      </c>
      <c r="DI42" s="2">
        <v>37591</v>
      </c>
      <c r="DJ42">
        <v>18.414000000000001</v>
      </c>
      <c r="DK42" s="2">
        <v>37591</v>
      </c>
      <c r="DL42">
        <v>2.12</v>
      </c>
      <c r="DM42" s="2">
        <v>37591</v>
      </c>
      <c r="DN42">
        <v>22.2</v>
      </c>
      <c r="DO42" s="2">
        <v>37591</v>
      </c>
      <c r="DP42">
        <v>6.0525000000000002</v>
      </c>
      <c r="DQ42" s="2">
        <v>37591</v>
      </c>
      <c r="DR42">
        <v>19.350000000000001</v>
      </c>
      <c r="DS42" s="2">
        <v>37591</v>
      </c>
      <c r="DT42">
        <v>9.4</v>
      </c>
      <c r="DU42" s="2">
        <v>37591</v>
      </c>
      <c r="DV42">
        <v>1.6460999999999999</v>
      </c>
      <c r="DW42" s="2">
        <v>37591</v>
      </c>
      <c r="DX42">
        <v>37.200000000000003</v>
      </c>
      <c r="DY42" s="2">
        <v>37591</v>
      </c>
      <c r="DZ42">
        <v>83.399900000000002</v>
      </c>
      <c r="EA42" s="2">
        <v>37591</v>
      </c>
      <c r="EB42">
        <v>8.49</v>
      </c>
      <c r="EC42" s="2">
        <v>37591</v>
      </c>
      <c r="ED42">
        <v>1.43</v>
      </c>
      <c r="EE42" s="2">
        <v>37591</v>
      </c>
      <c r="EF42">
        <v>26.985099999999999</v>
      </c>
      <c r="EG42" s="2">
        <v>37591</v>
      </c>
      <c r="EH42">
        <v>23.25</v>
      </c>
      <c r="EI42" s="2">
        <v>37591</v>
      </c>
      <c r="EJ42">
        <v>10.1792</v>
      </c>
      <c r="EK42" s="2">
        <v>37591</v>
      </c>
      <c r="EL42">
        <v>25.25</v>
      </c>
    </row>
    <row r="43" spans="1:142" x14ac:dyDescent="0.2">
      <c r="A43" s="1">
        <v>37622</v>
      </c>
      <c r="B43" s="2">
        <v>37622</v>
      </c>
      <c r="C43" s="19">
        <v>3.9449999999999998</v>
      </c>
      <c r="D43" s="1">
        <v>37622</v>
      </c>
      <c r="E43">
        <v>5.3440000000000003</v>
      </c>
      <c r="F43" t="s">
        <v>64</v>
      </c>
      <c r="G43">
        <v>31.23</v>
      </c>
      <c r="H43" t="s">
        <v>64</v>
      </c>
      <c r="I43" s="18">
        <v>879.82</v>
      </c>
      <c r="J43" s="18">
        <v>28.62</v>
      </c>
      <c r="K43" s="2">
        <v>37622</v>
      </c>
      <c r="L43">
        <v>23.95</v>
      </c>
      <c r="M43" s="2">
        <v>37622</v>
      </c>
      <c r="N43">
        <v>27.138100000000001</v>
      </c>
      <c r="O43" s="2">
        <v>37622</v>
      </c>
      <c r="P43">
        <v>2.0649999999999999</v>
      </c>
      <c r="Q43" s="2">
        <v>37622</v>
      </c>
      <c r="R43">
        <v>3.35</v>
      </c>
      <c r="S43" s="2">
        <v>37622</v>
      </c>
      <c r="T43">
        <v>7.3211000000000004</v>
      </c>
      <c r="U43" s="2">
        <v>37622</v>
      </c>
      <c r="V43">
        <v>32.19</v>
      </c>
      <c r="W43" s="2">
        <v>37622</v>
      </c>
      <c r="X43">
        <v>14.76</v>
      </c>
      <c r="Y43" s="2">
        <v>37622</v>
      </c>
      <c r="Z43">
        <v>33.24</v>
      </c>
      <c r="AA43" s="2">
        <v>37622</v>
      </c>
      <c r="AB43">
        <v>12.14</v>
      </c>
      <c r="AC43" s="2">
        <v>37622</v>
      </c>
      <c r="AD43">
        <v>9.2899999999999991</v>
      </c>
      <c r="AE43" s="2">
        <v>37622</v>
      </c>
      <c r="AF43">
        <v>18.444299999999998</v>
      </c>
      <c r="AG43" s="2">
        <v>37622</v>
      </c>
      <c r="AH43">
        <v>19.5</v>
      </c>
      <c r="AI43" s="2">
        <v>37622</v>
      </c>
      <c r="AJ43">
        <v>2.8250000000000002</v>
      </c>
      <c r="AK43" s="2">
        <v>37622</v>
      </c>
      <c r="AL43">
        <v>22.95</v>
      </c>
      <c r="AM43" s="2">
        <v>37622</v>
      </c>
      <c r="AN43">
        <v>21.65</v>
      </c>
      <c r="AO43" s="2">
        <v>37622</v>
      </c>
      <c r="AP43">
        <v>21.074999999999999</v>
      </c>
      <c r="AQ43" s="2">
        <v>37622</v>
      </c>
      <c r="AR43">
        <v>31.396000000000001</v>
      </c>
      <c r="AS43" s="2">
        <v>37622</v>
      </c>
      <c r="AT43">
        <v>29.45</v>
      </c>
      <c r="AU43" s="2">
        <v>37622</v>
      </c>
      <c r="AV43">
        <v>9.98</v>
      </c>
      <c r="AW43" s="2">
        <v>37622</v>
      </c>
      <c r="AX43">
        <v>34.94</v>
      </c>
      <c r="AY43" s="2">
        <v>37622</v>
      </c>
      <c r="AZ43">
        <v>2.5</v>
      </c>
      <c r="BA43" s="2">
        <v>37622</v>
      </c>
      <c r="BB43">
        <v>9.3550000000000004</v>
      </c>
      <c r="BC43" s="2">
        <v>37622</v>
      </c>
      <c r="BD43">
        <v>13.955</v>
      </c>
      <c r="BE43" s="2">
        <v>37622</v>
      </c>
      <c r="BF43">
        <v>18.350000000000001</v>
      </c>
      <c r="BG43" s="2">
        <v>37622</v>
      </c>
      <c r="BH43">
        <v>12.82</v>
      </c>
      <c r="BI43" s="2">
        <v>37622</v>
      </c>
      <c r="BJ43">
        <v>6.4622000000000002</v>
      </c>
      <c r="BK43" s="2">
        <v>37622</v>
      </c>
      <c r="BL43">
        <v>17.635000000000002</v>
      </c>
      <c r="BM43" s="2">
        <v>37622</v>
      </c>
      <c r="BN43">
        <v>18.024999999999999</v>
      </c>
      <c r="BO43" s="2">
        <v>37622</v>
      </c>
      <c r="BP43">
        <v>15.3546</v>
      </c>
      <c r="BQ43" s="2">
        <v>37622</v>
      </c>
      <c r="BR43">
        <v>9.3874999999999993</v>
      </c>
      <c r="BS43" s="2">
        <v>37622</v>
      </c>
      <c r="BT43">
        <v>13.6508</v>
      </c>
      <c r="BU43" s="2">
        <v>37622</v>
      </c>
      <c r="BV43">
        <v>8.8000000000000007</v>
      </c>
      <c r="BW43" s="2">
        <v>37622</v>
      </c>
      <c r="BX43">
        <v>2.2999999999999998</v>
      </c>
      <c r="BY43" s="2">
        <v>37622</v>
      </c>
      <c r="BZ43">
        <v>6.3</v>
      </c>
      <c r="CA43" s="2">
        <v>37622</v>
      </c>
      <c r="CB43">
        <v>4.1500000000000004</v>
      </c>
      <c r="CC43" s="2">
        <v>37622</v>
      </c>
      <c r="CD43">
        <v>25.25</v>
      </c>
      <c r="CE43" s="2">
        <v>37622</v>
      </c>
      <c r="CF43">
        <v>12.2</v>
      </c>
      <c r="CG43" s="2">
        <v>37622</v>
      </c>
      <c r="CH43">
        <v>3.6</v>
      </c>
      <c r="CI43" s="2">
        <v>37622</v>
      </c>
      <c r="CJ43">
        <v>23.66</v>
      </c>
      <c r="CK43" s="2">
        <v>37622</v>
      </c>
      <c r="CL43">
        <v>13.7</v>
      </c>
      <c r="CM43" s="2">
        <v>37622</v>
      </c>
      <c r="CN43">
        <v>21.045000000000002</v>
      </c>
      <c r="CO43" s="2">
        <v>37622</v>
      </c>
      <c r="CP43">
        <v>12.5</v>
      </c>
      <c r="CQ43" s="2">
        <v>37622</v>
      </c>
      <c r="CR43">
        <v>33.36</v>
      </c>
      <c r="CS43" s="2">
        <v>37622</v>
      </c>
      <c r="CT43">
        <v>7.835</v>
      </c>
      <c r="CU43" s="2">
        <v>37622</v>
      </c>
      <c r="CV43">
        <v>9.67</v>
      </c>
      <c r="CW43" s="2">
        <v>37622</v>
      </c>
      <c r="CX43">
        <v>31.1</v>
      </c>
      <c r="CY43" s="2">
        <v>37622</v>
      </c>
      <c r="CZ43">
        <v>9.9824999999999999</v>
      </c>
      <c r="DA43" s="2">
        <v>37622</v>
      </c>
      <c r="DB43">
        <v>2.2048000000000001</v>
      </c>
      <c r="DC43" s="2">
        <v>37622</v>
      </c>
      <c r="DD43">
        <v>7.5250000000000004</v>
      </c>
      <c r="DE43" s="2">
        <v>37622</v>
      </c>
      <c r="DF43">
        <v>14.55</v>
      </c>
      <c r="DG43" s="2">
        <v>37622</v>
      </c>
      <c r="DH43">
        <v>17.52</v>
      </c>
      <c r="DI43" s="2">
        <v>37622</v>
      </c>
      <c r="DJ43">
        <v>18.4895</v>
      </c>
      <c r="DK43" s="2">
        <v>37622</v>
      </c>
      <c r="DL43">
        <v>2.2200000000000002</v>
      </c>
      <c r="DM43" s="2">
        <v>37622</v>
      </c>
      <c r="DN43">
        <v>22.7</v>
      </c>
      <c r="DO43" s="2">
        <v>37622</v>
      </c>
      <c r="DP43">
        <v>6.1849999999999996</v>
      </c>
      <c r="DQ43" s="2">
        <v>37622</v>
      </c>
      <c r="DR43">
        <v>18.55</v>
      </c>
      <c r="DS43" s="2">
        <v>37622</v>
      </c>
      <c r="DT43">
        <v>8.9700000000000006</v>
      </c>
      <c r="DU43" s="2">
        <v>37622</v>
      </c>
      <c r="DV43">
        <v>1.5276000000000001</v>
      </c>
      <c r="DW43" s="2">
        <v>37622</v>
      </c>
      <c r="DX43">
        <v>38.4</v>
      </c>
      <c r="DY43" s="2">
        <v>37622</v>
      </c>
      <c r="DZ43">
        <v>63.75</v>
      </c>
      <c r="EA43" s="2">
        <v>37622</v>
      </c>
      <c r="EB43">
        <v>8.1999999999999993</v>
      </c>
      <c r="EC43" s="2">
        <v>37622</v>
      </c>
      <c r="ED43">
        <v>1.47</v>
      </c>
      <c r="EE43" s="2">
        <v>37622</v>
      </c>
      <c r="EF43">
        <v>24.696400000000001</v>
      </c>
      <c r="EG43" s="2">
        <v>37622</v>
      </c>
      <c r="EH43">
        <v>21.85</v>
      </c>
      <c r="EI43" s="2">
        <v>37622</v>
      </c>
      <c r="EJ43">
        <v>9.8413000000000004</v>
      </c>
      <c r="EK43" s="2">
        <v>37622</v>
      </c>
      <c r="EL43">
        <v>26.05</v>
      </c>
    </row>
    <row r="44" spans="1:142" x14ac:dyDescent="0.2">
      <c r="A44" s="1">
        <v>37653</v>
      </c>
      <c r="B44" s="2">
        <v>37653</v>
      </c>
      <c r="C44" s="19">
        <v>3.9969999999999999</v>
      </c>
      <c r="D44" s="1">
        <v>37653</v>
      </c>
      <c r="E44">
        <v>5.766</v>
      </c>
      <c r="F44" t="s">
        <v>65</v>
      </c>
      <c r="G44">
        <v>32.78</v>
      </c>
      <c r="H44" t="s">
        <v>65</v>
      </c>
      <c r="I44" s="18">
        <v>860.32</v>
      </c>
      <c r="J44" s="18">
        <v>31.02</v>
      </c>
      <c r="K44" s="2">
        <v>37653</v>
      </c>
      <c r="L44">
        <v>22.65</v>
      </c>
      <c r="M44" s="2">
        <v>37653</v>
      </c>
      <c r="N44">
        <v>29.381</v>
      </c>
      <c r="O44" s="2">
        <v>37653</v>
      </c>
      <c r="P44">
        <v>1.9582999999999999</v>
      </c>
      <c r="Q44" s="2">
        <v>37653</v>
      </c>
      <c r="R44">
        <v>3.9</v>
      </c>
      <c r="S44" s="2">
        <v>37653</v>
      </c>
      <c r="T44">
        <v>7.6616</v>
      </c>
      <c r="U44" s="2">
        <v>37653</v>
      </c>
      <c r="V44">
        <v>30.68</v>
      </c>
      <c r="W44" s="2">
        <v>37653</v>
      </c>
      <c r="X44">
        <v>15.14</v>
      </c>
      <c r="Y44" s="2">
        <v>37653</v>
      </c>
      <c r="Z44">
        <v>32.825000000000003</v>
      </c>
      <c r="AA44" s="2">
        <v>37653</v>
      </c>
      <c r="AB44">
        <v>12.11</v>
      </c>
      <c r="AC44" s="2">
        <v>37653</v>
      </c>
      <c r="AD44">
        <v>9.8000000000000007</v>
      </c>
      <c r="AE44" s="2">
        <v>37653</v>
      </c>
      <c r="AF44">
        <v>18.8979</v>
      </c>
      <c r="AG44" s="2">
        <v>37653</v>
      </c>
      <c r="AH44">
        <v>19.8</v>
      </c>
      <c r="AI44" s="2">
        <v>37653</v>
      </c>
      <c r="AJ44">
        <v>2.71</v>
      </c>
      <c r="AK44" s="2">
        <v>37653</v>
      </c>
      <c r="AL44">
        <v>23.024999999999999</v>
      </c>
      <c r="AM44" s="2">
        <v>37653</v>
      </c>
      <c r="AN44">
        <v>23.23</v>
      </c>
      <c r="AO44" s="2">
        <v>37653</v>
      </c>
      <c r="AP44">
        <v>21.76</v>
      </c>
      <c r="AQ44" s="2">
        <v>37653</v>
      </c>
      <c r="AR44">
        <v>30.216000000000001</v>
      </c>
      <c r="AS44" s="2">
        <v>37653</v>
      </c>
      <c r="AT44">
        <v>26.89</v>
      </c>
      <c r="AU44" s="2">
        <v>37653</v>
      </c>
      <c r="AV44">
        <v>9.67</v>
      </c>
      <c r="AW44" s="2">
        <v>37653</v>
      </c>
      <c r="AX44">
        <v>34.630000000000003</v>
      </c>
      <c r="AY44" s="2">
        <v>37653</v>
      </c>
      <c r="AZ44">
        <v>3.14</v>
      </c>
      <c r="BA44" s="2">
        <v>37653</v>
      </c>
      <c r="BB44">
        <v>9.4499999999999993</v>
      </c>
      <c r="BC44" s="2">
        <v>37653</v>
      </c>
      <c r="BD44">
        <v>12.535</v>
      </c>
      <c r="BE44" s="2">
        <v>37653</v>
      </c>
      <c r="BF44">
        <v>15.6067</v>
      </c>
      <c r="BG44" s="2">
        <v>37653</v>
      </c>
      <c r="BH44">
        <v>13.24</v>
      </c>
      <c r="BI44" s="2">
        <v>37653</v>
      </c>
      <c r="BJ44">
        <v>6.4955999999999996</v>
      </c>
      <c r="BK44" s="2">
        <v>37653</v>
      </c>
      <c r="BL44">
        <v>18.5</v>
      </c>
      <c r="BM44" s="2">
        <v>37653</v>
      </c>
      <c r="BN44">
        <v>16.510000000000002</v>
      </c>
      <c r="BO44" s="2">
        <v>37653</v>
      </c>
      <c r="BP44">
        <v>15.0488</v>
      </c>
      <c r="BQ44" s="2">
        <v>37653</v>
      </c>
      <c r="BR44">
        <v>8.7874999999999996</v>
      </c>
      <c r="BS44" s="2">
        <v>37653</v>
      </c>
      <c r="BT44">
        <v>13.9147</v>
      </c>
      <c r="BU44" s="2">
        <v>37653</v>
      </c>
      <c r="BV44">
        <v>8.64</v>
      </c>
      <c r="BW44" s="2">
        <v>37653</v>
      </c>
      <c r="BX44">
        <v>2.0375000000000001</v>
      </c>
      <c r="BY44" s="2">
        <v>37653</v>
      </c>
      <c r="BZ44">
        <v>6.89</v>
      </c>
      <c r="CA44" s="2">
        <v>37653</v>
      </c>
      <c r="CB44">
        <v>3.35</v>
      </c>
      <c r="CC44" s="2">
        <v>37653</v>
      </c>
      <c r="CD44">
        <v>24.27</v>
      </c>
      <c r="CE44" s="2">
        <v>37653</v>
      </c>
      <c r="CF44">
        <v>12.91</v>
      </c>
      <c r="CG44" s="2">
        <v>37653</v>
      </c>
      <c r="CH44">
        <v>3.92</v>
      </c>
      <c r="CI44" s="2">
        <v>37653</v>
      </c>
      <c r="CJ44">
        <v>23.06</v>
      </c>
      <c r="CK44" s="2">
        <v>37653</v>
      </c>
      <c r="CL44">
        <v>14.07</v>
      </c>
      <c r="CM44" s="2">
        <v>37653</v>
      </c>
      <c r="CN44">
        <v>18.844999999999999</v>
      </c>
      <c r="CO44" s="2">
        <v>37653</v>
      </c>
      <c r="CP44">
        <v>12.4</v>
      </c>
      <c r="CQ44" s="2">
        <v>37653</v>
      </c>
      <c r="CR44">
        <v>34.090000000000003</v>
      </c>
      <c r="CS44" s="2">
        <v>37653</v>
      </c>
      <c r="CT44">
        <v>8.7200000000000006</v>
      </c>
      <c r="CU44" s="2">
        <v>37653</v>
      </c>
      <c r="CV44">
        <v>9.4499999999999993</v>
      </c>
      <c r="CW44" s="2">
        <v>37653</v>
      </c>
      <c r="CX44">
        <v>29.51</v>
      </c>
      <c r="CY44" s="2">
        <v>37653</v>
      </c>
      <c r="CZ44">
        <v>9.3524999999999991</v>
      </c>
      <c r="DA44" s="2">
        <v>37653</v>
      </c>
      <c r="DB44">
        <v>2.4579</v>
      </c>
      <c r="DC44" s="2">
        <v>37653</v>
      </c>
      <c r="DD44">
        <v>6.9375</v>
      </c>
      <c r="DE44" s="2">
        <v>37653</v>
      </c>
      <c r="DF44">
        <v>14.975</v>
      </c>
      <c r="DG44" s="2">
        <v>37653</v>
      </c>
      <c r="DH44">
        <v>18.59</v>
      </c>
      <c r="DI44" s="2">
        <v>37653</v>
      </c>
      <c r="DJ44">
        <v>18.144300000000001</v>
      </c>
      <c r="DK44" s="2">
        <v>37653</v>
      </c>
      <c r="DL44">
        <v>2.29</v>
      </c>
      <c r="DM44" s="2">
        <v>37653</v>
      </c>
      <c r="DN44">
        <v>20.74</v>
      </c>
      <c r="DO44" s="2">
        <v>37653</v>
      </c>
      <c r="DP44">
        <v>5.8250000000000002</v>
      </c>
      <c r="DQ44" s="2">
        <v>37653</v>
      </c>
      <c r="DR44">
        <v>17.61</v>
      </c>
      <c r="DS44" s="2">
        <v>37653</v>
      </c>
      <c r="DT44">
        <v>9.25</v>
      </c>
      <c r="DU44" s="2">
        <v>37653</v>
      </c>
      <c r="DV44">
        <v>1.4209000000000001</v>
      </c>
      <c r="DW44" s="2">
        <v>37653</v>
      </c>
      <c r="DX44">
        <v>38.6</v>
      </c>
      <c r="DY44" s="2">
        <v>37653</v>
      </c>
      <c r="DZ44">
        <v>59.1</v>
      </c>
      <c r="EA44" s="2">
        <v>37653</v>
      </c>
      <c r="EB44">
        <v>7.88</v>
      </c>
      <c r="EC44" s="2">
        <v>37653</v>
      </c>
      <c r="ED44">
        <v>1.4</v>
      </c>
      <c r="EE44" s="2">
        <v>37653</v>
      </c>
      <c r="EF44">
        <v>24.0045</v>
      </c>
      <c r="EG44" s="2">
        <v>37653</v>
      </c>
      <c r="EH44">
        <v>21.52</v>
      </c>
      <c r="EI44" s="2">
        <v>37653</v>
      </c>
      <c r="EJ44">
        <v>9.2690000000000001</v>
      </c>
      <c r="EK44" s="2">
        <v>37653</v>
      </c>
      <c r="EL44">
        <v>25.53</v>
      </c>
    </row>
    <row r="45" spans="1:142" x14ac:dyDescent="0.2">
      <c r="A45" s="1">
        <v>37681</v>
      </c>
      <c r="B45" s="2">
        <v>37681</v>
      </c>
      <c r="C45" s="19">
        <v>3.8130000000000002</v>
      </c>
      <c r="D45" s="1">
        <v>37681</v>
      </c>
      <c r="E45">
        <v>7.1619999999999999</v>
      </c>
      <c r="F45" t="s">
        <v>66</v>
      </c>
      <c r="G45">
        <v>35.880000000000003</v>
      </c>
      <c r="H45" t="s">
        <v>66</v>
      </c>
      <c r="I45" s="18">
        <v>834.81</v>
      </c>
      <c r="J45" s="18">
        <v>30.43</v>
      </c>
      <c r="K45" s="2">
        <v>37681</v>
      </c>
      <c r="L45">
        <v>22.79</v>
      </c>
      <c r="M45" s="2">
        <v>37681</v>
      </c>
      <c r="N45">
        <v>31.262</v>
      </c>
      <c r="O45" s="2">
        <v>37681</v>
      </c>
      <c r="P45">
        <v>2.0333000000000001</v>
      </c>
      <c r="Q45" s="2">
        <v>37681</v>
      </c>
      <c r="R45">
        <v>4.17</v>
      </c>
      <c r="S45" s="2">
        <v>37681</v>
      </c>
      <c r="T45">
        <v>7.7088999999999999</v>
      </c>
      <c r="U45" s="2">
        <v>37681</v>
      </c>
      <c r="V45">
        <v>30.6</v>
      </c>
      <c r="W45" s="2">
        <v>37681</v>
      </c>
      <c r="X45">
        <v>15.92</v>
      </c>
      <c r="Y45" s="2">
        <v>37681</v>
      </c>
      <c r="Z45">
        <v>32.270000000000003</v>
      </c>
      <c r="AA45" s="2">
        <v>37681</v>
      </c>
      <c r="AB45">
        <v>12.7</v>
      </c>
      <c r="AC45" s="2">
        <v>37681</v>
      </c>
      <c r="AD45">
        <v>10</v>
      </c>
      <c r="AE45" s="2">
        <v>37681</v>
      </c>
      <c r="AF45">
        <v>19.725000000000001</v>
      </c>
      <c r="AG45" s="2">
        <v>37681</v>
      </c>
      <c r="AH45">
        <v>21.2</v>
      </c>
      <c r="AI45" s="2">
        <v>37681</v>
      </c>
      <c r="AJ45">
        <v>2.875</v>
      </c>
      <c r="AK45" s="2">
        <v>37681</v>
      </c>
      <c r="AL45">
        <v>24.51</v>
      </c>
      <c r="AM45" s="2">
        <v>37681</v>
      </c>
      <c r="AN45">
        <v>23.25</v>
      </c>
      <c r="AO45" s="2">
        <v>37681</v>
      </c>
      <c r="AP45">
        <v>22.285</v>
      </c>
      <c r="AQ45" s="2">
        <v>37681</v>
      </c>
      <c r="AR45">
        <v>29.08</v>
      </c>
      <c r="AS45" s="2">
        <v>37681</v>
      </c>
      <c r="AT45">
        <v>27.38</v>
      </c>
      <c r="AU45" s="2">
        <v>37681</v>
      </c>
      <c r="AV45">
        <v>10.225</v>
      </c>
      <c r="AW45" s="2">
        <v>37681</v>
      </c>
      <c r="AX45">
        <v>34.46</v>
      </c>
      <c r="AY45" s="2">
        <v>37681</v>
      </c>
      <c r="AZ45">
        <v>4.0999999999999996</v>
      </c>
      <c r="BA45" s="2">
        <v>37681</v>
      </c>
      <c r="BB45">
        <v>10.25</v>
      </c>
      <c r="BC45" s="2">
        <v>37681</v>
      </c>
      <c r="BD45">
        <v>13.605</v>
      </c>
      <c r="BE45" s="2">
        <v>37681</v>
      </c>
      <c r="BF45">
        <v>14.646699999999999</v>
      </c>
      <c r="BG45" s="2">
        <v>37681</v>
      </c>
      <c r="BH45">
        <v>14.97</v>
      </c>
      <c r="BI45" s="2">
        <v>37681</v>
      </c>
      <c r="BJ45">
        <v>6.9903000000000004</v>
      </c>
      <c r="BK45" s="2">
        <v>37681</v>
      </c>
      <c r="BL45">
        <v>19.725000000000001</v>
      </c>
      <c r="BM45" s="2">
        <v>37681</v>
      </c>
      <c r="BN45">
        <v>16.855</v>
      </c>
      <c r="BO45" s="2">
        <v>37681</v>
      </c>
      <c r="BP45">
        <v>15.686500000000001</v>
      </c>
      <c r="BQ45" s="2">
        <v>37681</v>
      </c>
      <c r="BR45">
        <v>8.8725000000000005</v>
      </c>
      <c r="BS45" s="2">
        <v>37681</v>
      </c>
      <c r="BT45">
        <v>14.3849</v>
      </c>
      <c r="BU45" s="2">
        <v>37681</v>
      </c>
      <c r="BV45">
        <v>8.69</v>
      </c>
      <c r="BW45" s="2">
        <v>37681</v>
      </c>
      <c r="BX45">
        <v>2.2837000000000001</v>
      </c>
      <c r="BY45" s="2">
        <v>37681</v>
      </c>
      <c r="BZ45">
        <v>6.2</v>
      </c>
      <c r="CA45" s="2">
        <v>37681</v>
      </c>
      <c r="CB45">
        <v>1.95</v>
      </c>
      <c r="CC45" s="2">
        <v>37681</v>
      </c>
      <c r="CD45">
        <v>26.34</v>
      </c>
      <c r="CE45" s="2">
        <v>37681</v>
      </c>
      <c r="CF45">
        <v>12.795</v>
      </c>
      <c r="CG45" s="2">
        <v>37681</v>
      </c>
      <c r="CH45">
        <v>3.9</v>
      </c>
      <c r="CI45" s="2">
        <v>37681</v>
      </c>
      <c r="CJ45">
        <v>23.38</v>
      </c>
      <c r="CK45" s="2">
        <v>37681</v>
      </c>
      <c r="CL45">
        <v>15.3</v>
      </c>
      <c r="CM45" s="2">
        <v>37681</v>
      </c>
      <c r="CN45">
        <v>20.675000000000001</v>
      </c>
      <c r="CO45" s="2">
        <v>37681</v>
      </c>
      <c r="CP45">
        <v>13.385</v>
      </c>
      <c r="CQ45" s="2">
        <v>37681</v>
      </c>
      <c r="CR45">
        <v>34.22</v>
      </c>
      <c r="CS45" s="2">
        <v>37681</v>
      </c>
      <c r="CT45">
        <v>8.9250000000000007</v>
      </c>
      <c r="CU45" s="2">
        <v>37681</v>
      </c>
      <c r="CV45">
        <v>9.1</v>
      </c>
      <c r="CW45" s="2">
        <v>37681</v>
      </c>
      <c r="CX45">
        <v>30.37</v>
      </c>
      <c r="CY45" s="2">
        <v>37681</v>
      </c>
      <c r="CZ45">
        <v>9.9749999999999996</v>
      </c>
      <c r="DA45" s="2">
        <v>37681</v>
      </c>
      <c r="DB45">
        <v>3.1600999999999999</v>
      </c>
      <c r="DC45" s="2">
        <v>37681</v>
      </c>
      <c r="DD45">
        <v>6.9</v>
      </c>
      <c r="DE45" s="2">
        <v>37681</v>
      </c>
      <c r="DF45">
        <v>15.305</v>
      </c>
      <c r="DG45" s="2">
        <v>37681</v>
      </c>
      <c r="DH45">
        <v>18.54</v>
      </c>
      <c r="DI45" s="2">
        <v>37681</v>
      </c>
      <c r="DJ45">
        <v>18.575800000000001</v>
      </c>
      <c r="DK45" s="2">
        <v>37681</v>
      </c>
      <c r="DL45">
        <v>2.4</v>
      </c>
      <c r="DM45" s="2">
        <v>37681</v>
      </c>
      <c r="DN45">
        <v>19.12</v>
      </c>
      <c r="DO45" s="2">
        <v>37681</v>
      </c>
      <c r="DP45">
        <v>5.7625000000000002</v>
      </c>
      <c r="DQ45" s="2">
        <v>37681</v>
      </c>
      <c r="DR45">
        <v>21.05</v>
      </c>
      <c r="DS45" s="2">
        <v>37681</v>
      </c>
      <c r="DT45">
        <v>10.26</v>
      </c>
      <c r="DU45" s="2">
        <v>37681</v>
      </c>
      <c r="DV45">
        <v>1.3169</v>
      </c>
      <c r="DW45" s="2">
        <v>37681</v>
      </c>
      <c r="DX45">
        <v>35.92</v>
      </c>
      <c r="DY45" s="2">
        <v>37681</v>
      </c>
      <c r="DZ45">
        <v>56.25</v>
      </c>
      <c r="EA45" s="2">
        <v>37681</v>
      </c>
      <c r="EB45">
        <v>8.5500000000000007</v>
      </c>
      <c r="EC45" s="2">
        <v>37681</v>
      </c>
      <c r="ED45">
        <v>1.1299999999999999</v>
      </c>
      <c r="EE45" s="2">
        <v>37681</v>
      </c>
      <c r="EF45">
        <v>24.6432</v>
      </c>
      <c r="EG45" s="2">
        <v>37681</v>
      </c>
      <c r="EH45">
        <v>22</v>
      </c>
      <c r="EI45" s="2">
        <v>37681</v>
      </c>
      <c r="EJ45">
        <v>10.0756</v>
      </c>
      <c r="EK45" s="2">
        <v>37681</v>
      </c>
      <c r="EL45">
        <v>26.09</v>
      </c>
    </row>
    <row r="46" spans="1:142" x14ac:dyDescent="0.2">
      <c r="A46" s="1">
        <v>37712</v>
      </c>
      <c r="B46" s="2">
        <v>37712</v>
      </c>
      <c r="C46" s="19">
        <v>3.8610000000000002</v>
      </c>
      <c r="D46" s="1">
        <v>37712</v>
      </c>
      <c r="E46">
        <v>4.9189999999999996</v>
      </c>
      <c r="F46" t="s">
        <v>67</v>
      </c>
      <c r="G46">
        <v>29.78</v>
      </c>
      <c r="H46" t="s">
        <v>67</v>
      </c>
      <c r="I46" s="18">
        <v>858.48</v>
      </c>
      <c r="J46" s="18">
        <v>28.36</v>
      </c>
      <c r="K46" s="2">
        <v>37712</v>
      </c>
      <c r="L46" s="14">
        <v>23.184999999999999</v>
      </c>
      <c r="M46" s="2">
        <v>37712</v>
      </c>
      <c r="N46">
        <v>31.03</v>
      </c>
      <c r="O46" s="2">
        <v>37712</v>
      </c>
      <c r="P46">
        <v>2.0167000000000002</v>
      </c>
      <c r="Q46" s="2">
        <v>37712</v>
      </c>
      <c r="R46">
        <v>4.2300000000000004</v>
      </c>
      <c r="S46" s="2">
        <v>37712</v>
      </c>
      <c r="T46">
        <v>7.6143000000000001</v>
      </c>
      <c r="U46" s="2">
        <v>37712</v>
      </c>
      <c r="V46">
        <v>30.73</v>
      </c>
      <c r="W46" s="2">
        <v>37712</v>
      </c>
      <c r="X46">
        <v>15.15</v>
      </c>
      <c r="Y46" s="2">
        <v>37712</v>
      </c>
      <c r="Z46">
        <v>32.744999999999997</v>
      </c>
      <c r="AA46" s="2">
        <v>37712</v>
      </c>
      <c r="AB46">
        <v>10.69</v>
      </c>
      <c r="AC46" s="2">
        <v>37712</v>
      </c>
      <c r="AD46">
        <v>10.1</v>
      </c>
      <c r="AE46" s="2">
        <v>37712</v>
      </c>
      <c r="AF46">
        <v>20.590299999999999</v>
      </c>
      <c r="AG46" s="2">
        <v>37712</v>
      </c>
      <c r="AH46">
        <v>18.62</v>
      </c>
      <c r="AI46" s="2">
        <v>37712</v>
      </c>
      <c r="AJ46">
        <v>2.72</v>
      </c>
      <c r="AK46" s="2">
        <v>37712</v>
      </c>
      <c r="AL46">
        <v>24.195</v>
      </c>
      <c r="AM46" s="2">
        <v>37712</v>
      </c>
      <c r="AN46">
        <v>22.38</v>
      </c>
      <c r="AO46" s="2">
        <v>37712</v>
      </c>
      <c r="AP46">
        <v>23.17</v>
      </c>
      <c r="AQ46" s="2">
        <v>37712</v>
      </c>
      <c r="AR46">
        <v>27.24</v>
      </c>
      <c r="AS46" s="2">
        <v>37712</v>
      </c>
      <c r="AT46">
        <v>25.8</v>
      </c>
      <c r="AU46" s="2">
        <v>37712</v>
      </c>
      <c r="AV46">
        <v>10.0625</v>
      </c>
      <c r="AW46" s="2">
        <v>37712</v>
      </c>
      <c r="AX46">
        <v>35.65</v>
      </c>
      <c r="AY46" s="2">
        <v>37712</v>
      </c>
      <c r="AZ46">
        <v>3.41</v>
      </c>
      <c r="BA46" s="2">
        <v>37712</v>
      </c>
      <c r="BB46">
        <v>10.51</v>
      </c>
      <c r="BC46" s="2">
        <v>37712</v>
      </c>
      <c r="BD46">
        <v>12.744999999999999</v>
      </c>
      <c r="BE46" s="2">
        <v>37712</v>
      </c>
      <c r="BF46">
        <v>15.21</v>
      </c>
      <c r="BG46" s="2">
        <v>37712</v>
      </c>
      <c r="BH46">
        <v>14.06</v>
      </c>
      <c r="BI46" s="2">
        <v>37712</v>
      </c>
      <c r="BJ46">
        <v>7.4031000000000002</v>
      </c>
      <c r="BK46" s="2">
        <v>37712</v>
      </c>
      <c r="BL46">
        <v>19.875</v>
      </c>
      <c r="BM46" s="2">
        <v>37712</v>
      </c>
      <c r="BN46">
        <v>17.13</v>
      </c>
      <c r="BO46" s="2">
        <v>37712</v>
      </c>
      <c r="BP46">
        <v>14.0441</v>
      </c>
      <c r="BQ46" s="2">
        <v>37712</v>
      </c>
      <c r="BR46">
        <v>8.6974999999999998</v>
      </c>
      <c r="BS46" s="2">
        <v>37712</v>
      </c>
      <c r="BT46">
        <v>14.8407</v>
      </c>
      <c r="BU46" s="2">
        <v>37712</v>
      </c>
      <c r="BV46">
        <v>9.0250000000000004</v>
      </c>
      <c r="BW46" s="2">
        <v>37712</v>
      </c>
      <c r="BX46">
        <v>2.0112000000000001</v>
      </c>
      <c r="BY46" s="2">
        <v>37712</v>
      </c>
      <c r="BZ46">
        <v>5.93</v>
      </c>
      <c r="CA46" s="2">
        <v>37712</v>
      </c>
      <c r="CB46">
        <v>1.59</v>
      </c>
      <c r="CC46" s="2">
        <v>37712</v>
      </c>
      <c r="CD46">
        <v>26.31</v>
      </c>
      <c r="CE46" s="2">
        <v>37712</v>
      </c>
      <c r="CF46">
        <v>12.345000000000001</v>
      </c>
      <c r="CG46" s="2">
        <v>37712</v>
      </c>
      <c r="CH46">
        <v>3.78</v>
      </c>
      <c r="CI46" s="2">
        <v>37712</v>
      </c>
      <c r="CJ46">
        <v>21.38</v>
      </c>
      <c r="CK46" s="2">
        <v>37712</v>
      </c>
      <c r="CL46">
        <v>14.67</v>
      </c>
      <c r="CM46" s="2">
        <v>37712</v>
      </c>
      <c r="CN46">
        <v>19.375</v>
      </c>
      <c r="CO46" s="2">
        <v>37712</v>
      </c>
      <c r="CP46">
        <v>12.945</v>
      </c>
      <c r="CQ46" s="2">
        <v>37712</v>
      </c>
      <c r="CR46">
        <v>34.159999999999997</v>
      </c>
      <c r="CS46" s="2">
        <v>37712</v>
      </c>
      <c r="CT46">
        <v>8.69</v>
      </c>
      <c r="CU46" s="2">
        <v>37712</v>
      </c>
      <c r="CV46">
        <v>9</v>
      </c>
      <c r="CW46" s="2">
        <v>37712</v>
      </c>
      <c r="CX46">
        <v>29.15</v>
      </c>
      <c r="CY46" s="2">
        <v>37712</v>
      </c>
      <c r="CZ46">
        <v>9.7475000000000005</v>
      </c>
      <c r="DA46" s="2">
        <v>37712</v>
      </c>
      <c r="DB46">
        <v>4.0829000000000004</v>
      </c>
      <c r="DC46" s="2">
        <v>37712</v>
      </c>
      <c r="DD46">
        <v>6.4225000000000003</v>
      </c>
      <c r="DE46" s="2">
        <v>37712</v>
      </c>
      <c r="DF46">
        <v>16.024999999999999</v>
      </c>
      <c r="DG46" s="2">
        <v>37712</v>
      </c>
      <c r="DH46">
        <v>18.824999999999999</v>
      </c>
      <c r="DI46" s="2">
        <v>37712</v>
      </c>
      <c r="DJ46">
        <v>19.365400000000001</v>
      </c>
      <c r="DK46" s="2">
        <v>37712</v>
      </c>
      <c r="DL46">
        <v>2.35</v>
      </c>
      <c r="DM46" s="2">
        <v>37712</v>
      </c>
      <c r="DN46">
        <v>20.059999999999999</v>
      </c>
      <c r="DO46" s="2">
        <v>37712</v>
      </c>
      <c r="DP46">
        <v>5.5149999999999997</v>
      </c>
      <c r="DQ46" s="2">
        <v>37712</v>
      </c>
      <c r="DR46">
        <v>20.440000000000001</v>
      </c>
      <c r="DS46" s="2">
        <v>37712</v>
      </c>
      <c r="DT46">
        <v>10.4</v>
      </c>
      <c r="DU46" s="2">
        <v>37712</v>
      </c>
      <c r="DV46">
        <v>1.2313000000000001</v>
      </c>
      <c r="DW46" s="2">
        <v>37712</v>
      </c>
      <c r="DX46">
        <v>35.590000000000003</v>
      </c>
      <c r="DY46" s="2">
        <v>37712</v>
      </c>
      <c r="DZ46">
        <v>58.5</v>
      </c>
      <c r="EA46" s="2">
        <v>37712</v>
      </c>
      <c r="EB46">
        <v>8.86</v>
      </c>
      <c r="EC46" s="2">
        <v>37712</v>
      </c>
      <c r="ED46">
        <v>1.2</v>
      </c>
      <c r="EE46" s="2">
        <v>37712</v>
      </c>
      <c r="EF46">
        <v>22.131</v>
      </c>
      <c r="EG46" s="2">
        <v>37712</v>
      </c>
      <c r="EH46">
        <v>19.55</v>
      </c>
      <c r="EI46" s="2">
        <v>37712</v>
      </c>
      <c r="EJ46">
        <v>10.1477</v>
      </c>
      <c r="EK46" s="2">
        <v>37712</v>
      </c>
      <c r="EL46">
        <v>26.13</v>
      </c>
    </row>
    <row r="47" spans="1:142" x14ac:dyDescent="0.2">
      <c r="A47" s="1">
        <v>37742</v>
      </c>
      <c r="B47" s="2">
        <v>37742</v>
      </c>
      <c r="C47" s="19">
        <v>3.87</v>
      </c>
      <c r="D47" s="1">
        <v>37742</v>
      </c>
      <c r="E47">
        <v>5.2549999999999999</v>
      </c>
      <c r="F47" t="s">
        <v>68</v>
      </c>
      <c r="G47">
        <v>26.03</v>
      </c>
      <c r="H47" t="s">
        <v>68</v>
      </c>
      <c r="I47" s="18">
        <v>916.3</v>
      </c>
      <c r="J47" s="18">
        <v>21.59</v>
      </c>
      <c r="K47" s="2">
        <v>37742</v>
      </c>
      <c r="L47" s="14">
        <v>22.204999999999998</v>
      </c>
      <c r="M47" s="2">
        <v>37742</v>
      </c>
      <c r="N47">
        <v>28.774999999999999</v>
      </c>
      <c r="O47" s="2">
        <v>37742</v>
      </c>
      <c r="P47">
        <v>2.0891999999999999</v>
      </c>
      <c r="Q47" s="2">
        <v>37742</v>
      </c>
      <c r="R47">
        <v>4.96</v>
      </c>
      <c r="S47" s="2">
        <v>37742</v>
      </c>
      <c r="T47">
        <v>7.7561999999999998</v>
      </c>
      <c r="U47" s="2">
        <v>37742</v>
      </c>
      <c r="V47">
        <v>27.91</v>
      </c>
      <c r="W47" s="2">
        <v>37742</v>
      </c>
      <c r="X47">
        <v>14.76</v>
      </c>
      <c r="Y47" s="2">
        <v>37742</v>
      </c>
      <c r="Z47">
        <v>31.5</v>
      </c>
      <c r="AA47" s="2">
        <v>37742</v>
      </c>
      <c r="AB47">
        <v>11.5</v>
      </c>
      <c r="AC47" s="2">
        <v>37742</v>
      </c>
      <c r="AD47">
        <v>11.13</v>
      </c>
      <c r="AE47" s="2">
        <v>37742</v>
      </c>
      <c r="AF47">
        <v>19.183800000000002</v>
      </c>
      <c r="AG47" s="2">
        <v>37742</v>
      </c>
      <c r="AH47">
        <v>21.45</v>
      </c>
      <c r="AI47" s="2">
        <v>37742</v>
      </c>
      <c r="AJ47">
        <v>2.7</v>
      </c>
      <c r="AK47" s="2">
        <v>37742</v>
      </c>
      <c r="AL47">
        <v>23.274999999999999</v>
      </c>
      <c r="AM47" s="2">
        <v>37742</v>
      </c>
      <c r="AN47">
        <v>23.9</v>
      </c>
      <c r="AO47" s="2">
        <v>37742</v>
      </c>
      <c r="AP47">
        <v>22.675000000000001</v>
      </c>
      <c r="AQ47" s="2">
        <v>37742</v>
      </c>
      <c r="AR47">
        <v>28.32</v>
      </c>
      <c r="AS47" s="2">
        <v>37742</v>
      </c>
      <c r="AT47">
        <v>25.52</v>
      </c>
      <c r="AU47" s="2">
        <v>37742</v>
      </c>
      <c r="AV47">
        <v>9.2550000000000008</v>
      </c>
      <c r="AW47" s="2">
        <v>37742</v>
      </c>
      <c r="AX47">
        <v>35.479999999999997</v>
      </c>
      <c r="AY47" s="2">
        <v>37742</v>
      </c>
      <c r="AZ47">
        <v>3.14</v>
      </c>
      <c r="BA47" s="2">
        <v>37742</v>
      </c>
      <c r="BB47">
        <v>10.625</v>
      </c>
      <c r="BC47" s="2">
        <v>37742</v>
      </c>
      <c r="BD47">
        <v>12.875</v>
      </c>
      <c r="BE47" s="2">
        <v>37742</v>
      </c>
      <c r="BF47">
        <v>15.0533</v>
      </c>
      <c r="BG47" s="2">
        <v>37742</v>
      </c>
      <c r="BH47">
        <v>14.71</v>
      </c>
      <c r="BI47" s="2">
        <v>37742</v>
      </c>
      <c r="BJ47">
        <v>6.9265999999999996</v>
      </c>
      <c r="BK47" s="2">
        <v>37742</v>
      </c>
      <c r="BL47">
        <v>19.574999999999999</v>
      </c>
      <c r="BM47" s="2">
        <v>37742</v>
      </c>
      <c r="BN47">
        <v>18</v>
      </c>
      <c r="BO47" s="2">
        <v>37742</v>
      </c>
      <c r="BP47">
        <v>13.5504</v>
      </c>
      <c r="BQ47" s="2">
        <v>37742</v>
      </c>
      <c r="BR47">
        <v>8.3224999999999998</v>
      </c>
      <c r="BS47" s="2">
        <v>37742</v>
      </c>
      <c r="BT47">
        <v>14.4329</v>
      </c>
      <c r="BU47" s="2">
        <v>37742</v>
      </c>
      <c r="BV47">
        <v>8.9499999999999993</v>
      </c>
      <c r="BW47" s="2">
        <v>37742</v>
      </c>
      <c r="BX47">
        <v>2.0175000000000001</v>
      </c>
      <c r="BY47" s="2">
        <v>37742</v>
      </c>
      <c r="BZ47">
        <v>6.1</v>
      </c>
      <c r="CA47" s="2">
        <v>37742</v>
      </c>
      <c r="CB47">
        <v>1.42</v>
      </c>
      <c r="CC47" s="2">
        <v>37742</v>
      </c>
      <c r="CD47">
        <v>24.02</v>
      </c>
      <c r="CE47" s="2">
        <v>37742</v>
      </c>
      <c r="CF47">
        <v>13.61</v>
      </c>
      <c r="CG47" s="2">
        <v>37742</v>
      </c>
      <c r="CH47">
        <v>4.0533000000000001</v>
      </c>
      <c r="CI47" s="2">
        <v>37742</v>
      </c>
      <c r="CJ47">
        <v>22.78</v>
      </c>
      <c r="CK47" s="2">
        <v>37742</v>
      </c>
      <c r="CL47">
        <v>15.28</v>
      </c>
      <c r="CM47" s="2">
        <v>37742</v>
      </c>
      <c r="CN47">
        <v>21.065000000000001</v>
      </c>
      <c r="CO47" s="2">
        <v>37742</v>
      </c>
      <c r="CP47">
        <v>13.015000000000001</v>
      </c>
      <c r="CQ47" s="2">
        <v>37742</v>
      </c>
      <c r="CR47">
        <v>35.31</v>
      </c>
      <c r="CS47" s="2">
        <v>37742</v>
      </c>
      <c r="CT47">
        <v>8.4649999999999999</v>
      </c>
      <c r="CU47" s="2">
        <v>37742</v>
      </c>
      <c r="CV47">
        <v>8.5299999999999994</v>
      </c>
      <c r="CW47" s="2">
        <v>37742</v>
      </c>
      <c r="CX47">
        <v>26.49</v>
      </c>
      <c r="CY47" s="2">
        <v>37742</v>
      </c>
      <c r="CZ47">
        <v>10.005000000000001</v>
      </c>
      <c r="DA47" s="2">
        <v>37742</v>
      </c>
      <c r="DB47">
        <v>5.5446</v>
      </c>
      <c r="DC47" s="2">
        <v>37742</v>
      </c>
      <c r="DD47">
        <v>6.4</v>
      </c>
      <c r="DE47" s="2">
        <v>37742</v>
      </c>
      <c r="DF47">
        <v>16.16</v>
      </c>
      <c r="DG47" s="2">
        <v>37742</v>
      </c>
      <c r="DH47">
        <v>19.335000000000001</v>
      </c>
      <c r="DI47" s="2">
        <v>37742</v>
      </c>
      <c r="DJ47">
        <v>18.528300000000002</v>
      </c>
      <c r="DK47" s="2">
        <v>37742</v>
      </c>
      <c r="DL47">
        <v>1.99</v>
      </c>
      <c r="DM47" s="2">
        <v>37742</v>
      </c>
      <c r="DN47">
        <v>20.51</v>
      </c>
      <c r="DO47" s="2">
        <v>37742</v>
      </c>
      <c r="DP47">
        <v>5.5625</v>
      </c>
      <c r="DQ47" s="2">
        <v>37742</v>
      </c>
      <c r="DR47">
        <v>19.670000000000002</v>
      </c>
      <c r="DS47" s="2">
        <v>37742</v>
      </c>
      <c r="DT47">
        <v>9.9</v>
      </c>
      <c r="DU47" s="2">
        <v>37742</v>
      </c>
      <c r="DV47">
        <v>1.4117</v>
      </c>
      <c r="DW47" s="2">
        <v>37742</v>
      </c>
      <c r="DX47">
        <v>36.11</v>
      </c>
      <c r="DY47" s="2">
        <v>37742</v>
      </c>
      <c r="DZ47">
        <v>49.65</v>
      </c>
      <c r="EA47" s="2">
        <v>37742</v>
      </c>
      <c r="EB47">
        <v>9.1</v>
      </c>
      <c r="EC47" s="2">
        <v>37742</v>
      </c>
      <c r="ED47">
        <v>1.25</v>
      </c>
      <c r="EE47" s="2">
        <v>37742</v>
      </c>
      <c r="EF47">
        <v>20.055199999999999</v>
      </c>
      <c r="EG47" s="2">
        <v>37742</v>
      </c>
      <c r="EH47">
        <v>18.66</v>
      </c>
      <c r="EI47" s="2">
        <v>37742</v>
      </c>
      <c r="EJ47">
        <v>9.4177</v>
      </c>
      <c r="EK47" s="2">
        <v>37742</v>
      </c>
      <c r="EL47">
        <v>27.06</v>
      </c>
    </row>
    <row r="48" spans="1:142" x14ac:dyDescent="0.2">
      <c r="A48" s="1">
        <v>37773</v>
      </c>
      <c r="B48" s="2">
        <v>37773</v>
      </c>
      <c r="C48" s="19">
        <v>3.5659999999999998</v>
      </c>
      <c r="D48" s="1">
        <v>37773</v>
      </c>
      <c r="E48">
        <v>6.36</v>
      </c>
      <c r="F48" t="s">
        <v>69</v>
      </c>
      <c r="G48">
        <v>30.73</v>
      </c>
      <c r="H48" t="s">
        <v>69</v>
      </c>
      <c r="I48">
        <v>967</v>
      </c>
      <c r="J48" s="18">
        <v>20.85</v>
      </c>
      <c r="K48" s="2">
        <v>37773</v>
      </c>
      <c r="L48" s="14">
        <v>24.675000000000001</v>
      </c>
      <c r="M48" s="2">
        <v>37773</v>
      </c>
      <c r="N48">
        <v>33.435000000000002</v>
      </c>
      <c r="O48" s="2">
        <v>37773</v>
      </c>
      <c r="P48">
        <v>2.2949999999999999</v>
      </c>
      <c r="Q48" s="2">
        <v>37773</v>
      </c>
      <c r="R48">
        <v>8.1</v>
      </c>
      <c r="S48" s="2">
        <v>37773</v>
      </c>
      <c r="T48">
        <v>9.9412000000000003</v>
      </c>
      <c r="U48" s="2">
        <v>37773</v>
      </c>
      <c r="V48">
        <v>32.83</v>
      </c>
      <c r="W48" s="2">
        <v>37773</v>
      </c>
      <c r="X48">
        <v>17.63</v>
      </c>
      <c r="Y48" s="2">
        <v>37773</v>
      </c>
      <c r="Z48">
        <v>36.04</v>
      </c>
      <c r="AA48" s="2">
        <v>37773</v>
      </c>
      <c r="AB48">
        <v>17.29</v>
      </c>
      <c r="AC48" s="2">
        <v>37773</v>
      </c>
      <c r="AD48">
        <v>13.88</v>
      </c>
      <c r="AE48" s="2">
        <v>37773</v>
      </c>
      <c r="AF48">
        <v>20.978999999999999</v>
      </c>
      <c r="AG48" s="2">
        <v>37773</v>
      </c>
      <c r="AH48">
        <v>25.1</v>
      </c>
      <c r="AI48" s="2">
        <v>37773</v>
      </c>
      <c r="AJ48">
        <v>3.1025</v>
      </c>
      <c r="AK48" s="2">
        <v>37773</v>
      </c>
      <c r="AL48">
        <v>26.45</v>
      </c>
      <c r="AM48" s="2">
        <v>37773</v>
      </c>
      <c r="AN48">
        <v>25.4</v>
      </c>
      <c r="AO48" s="2">
        <v>37773</v>
      </c>
      <c r="AP48">
        <v>22.905000000000001</v>
      </c>
      <c r="AQ48" s="2">
        <v>37773</v>
      </c>
      <c r="AR48">
        <v>32.372</v>
      </c>
      <c r="AS48" s="2">
        <v>37773</v>
      </c>
      <c r="AT48">
        <v>29.81</v>
      </c>
      <c r="AU48" s="2">
        <v>37773</v>
      </c>
      <c r="AV48">
        <v>10.8725</v>
      </c>
      <c r="AW48" s="2">
        <v>37773</v>
      </c>
      <c r="AX48">
        <v>36.58</v>
      </c>
      <c r="AY48" s="2">
        <v>37773</v>
      </c>
      <c r="AZ48">
        <v>4.38</v>
      </c>
      <c r="BA48" s="2">
        <v>37773</v>
      </c>
      <c r="BB48">
        <v>11.734999999999999</v>
      </c>
      <c r="BC48" s="2">
        <v>37773</v>
      </c>
      <c r="BD48">
        <v>15.255000000000001</v>
      </c>
      <c r="BE48" s="2">
        <v>37773</v>
      </c>
      <c r="BF48">
        <v>16.3933</v>
      </c>
      <c r="BG48" s="2">
        <v>37773</v>
      </c>
      <c r="BH48">
        <v>18.39</v>
      </c>
      <c r="BI48" s="2">
        <v>37773</v>
      </c>
      <c r="BJ48">
        <v>7.8522999999999996</v>
      </c>
      <c r="BK48" s="2">
        <v>37773</v>
      </c>
      <c r="BL48">
        <v>22.324999999999999</v>
      </c>
      <c r="BM48" s="2">
        <v>37773</v>
      </c>
      <c r="BN48">
        <v>18.93</v>
      </c>
      <c r="BO48" s="2">
        <v>37773</v>
      </c>
      <c r="BP48">
        <v>15.415699999999999</v>
      </c>
      <c r="BQ48" s="2">
        <v>37773</v>
      </c>
      <c r="BR48">
        <v>9.3149999999999995</v>
      </c>
      <c r="BS48" s="2">
        <v>37773</v>
      </c>
      <c r="BT48">
        <v>16.145800000000001</v>
      </c>
      <c r="BU48" s="2">
        <v>37773</v>
      </c>
      <c r="BV48">
        <v>10.63</v>
      </c>
      <c r="BW48" s="2">
        <v>37773</v>
      </c>
      <c r="BX48">
        <v>2.625</v>
      </c>
      <c r="BY48" s="2">
        <v>37773</v>
      </c>
      <c r="BZ48">
        <v>7.15</v>
      </c>
      <c r="CA48" s="2">
        <v>37773</v>
      </c>
      <c r="CB48">
        <v>1.33</v>
      </c>
      <c r="CC48" s="2">
        <v>37773</v>
      </c>
      <c r="CD48">
        <v>26.6</v>
      </c>
      <c r="CE48" s="2">
        <v>37773</v>
      </c>
      <c r="CF48">
        <v>14.895</v>
      </c>
      <c r="CG48" s="2">
        <v>37773</v>
      </c>
      <c r="CH48">
        <v>4.2133000000000003</v>
      </c>
      <c r="CI48" s="2">
        <v>37773</v>
      </c>
      <c r="CJ48">
        <v>25.92</v>
      </c>
      <c r="CK48" s="2">
        <v>37773</v>
      </c>
      <c r="CL48">
        <v>18.3</v>
      </c>
      <c r="CM48" s="2">
        <v>37773</v>
      </c>
      <c r="CN48">
        <v>24.18</v>
      </c>
      <c r="CO48" s="2">
        <v>37773</v>
      </c>
      <c r="CP48">
        <v>14</v>
      </c>
      <c r="CQ48" s="2">
        <v>37773</v>
      </c>
      <c r="CR48">
        <v>41.37</v>
      </c>
      <c r="CS48" s="2">
        <v>37773</v>
      </c>
      <c r="CT48">
        <v>9.4350000000000005</v>
      </c>
      <c r="CU48" s="2">
        <v>37773</v>
      </c>
      <c r="CV48">
        <v>11.74</v>
      </c>
      <c r="CW48" s="2">
        <v>37773</v>
      </c>
      <c r="CX48">
        <v>32.86</v>
      </c>
      <c r="CY48" s="2">
        <v>37773</v>
      </c>
      <c r="CZ48">
        <v>11.3325</v>
      </c>
      <c r="DA48" s="2">
        <v>37773</v>
      </c>
      <c r="DB48">
        <v>6.5652999999999997</v>
      </c>
      <c r="DC48" s="2">
        <v>37773</v>
      </c>
      <c r="DD48">
        <v>7.43</v>
      </c>
      <c r="DE48" s="2">
        <v>37773</v>
      </c>
      <c r="DF48">
        <v>16.274999999999999</v>
      </c>
      <c r="DG48" s="2">
        <v>37773</v>
      </c>
      <c r="DH48">
        <v>20.515000000000001</v>
      </c>
      <c r="DI48" s="2">
        <v>37773</v>
      </c>
      <c r="DJ48">
        <v>21.488299999999999</v>
      </c>
      <c r="DK48" s="2">
        <v>37773</v>
      </c>
      <c r="DL48">
        <v>2.77</v>
      </c>
      <c r="DM48" s="2">
        <v>37773</v>
      </c>
      <c r="DN48">
        <v>24.18</v>
      </c>
      <c r="DO48" s="2">
        <v>37773</v>
      </c>
      <c r="DP48">
        <v>6.9749999999999996</v>
      </c>
      <c r="DQ48" s="2">
        <v>37773</v>
      </c>
      <c r="DR48">
        <v>22.3</v>
      </c>
      <c r="DS48" s="2">
        <v>37773</v>
      </c>
      <c r="DT48">
        <v>12.02</v>
      </c>
      <c r="DU48" s="2">
        <v>37773</v>
      </c>
      <c r="DV48">
        <v>1.4749000000000001</v>
      </c>
      <c r="DW48" s="2">
        <v>37773</v>
      </c>
      <c r="DX48">
        <v>38.200000000000003</v>
      </c>
      <c r="DY48" s="2">
        <v>37773</v>
      </c>
      <c r="DZ48">
        <v>66.299899999999994</v>
      </c>
      <c r="EA48" s="2">
        <v>37773</v>
      </c>
      <c r="EB48">
        <v>11.35</v>
      </c>
      <c r="EC48" s="2">
        <v>37773</v>
      </c>
      <c r="ED48">
        <v>1.1000000000000001</v>
      </c>
      <c r="EE48" s="2">
        <v>37773</v>
      </c>
      <c r="EF48">
        <v>25.026399999999999</v>
      </c>
      <c r="EG48" s="2">
        <v>37773</v>
      </c>
      <c r="EH48">
        <v>22.72</v>
      </c>
      <c r="EI48" s="2">
        <v>37773</v>
      </c>
      <c r="EJ48">
        <v>10.9092</v>
      </c>
      <c r="EK48" s="2">
        <v>37773</v>
      </c>
      <c r="EL48">
        <v>27.46</v>
      </c>
    </row>
    <row r="49" spans="1:142" x14ac:dyDescent="0.2">
      <c r="A49" s="1">
        <v>37803</v>
      </c>
      <c r="B49" s="2">
        <v>37803</v>
      </c>
      <c r="C49" s="19">
        <v>3.6040000000000001</v>
      </c>
      <c r="D49" s="1">
        <v>37803</v>
      </c>
      <c r="E49">
        <v>5.226</v>
      </c>
      <c r="F49" t="s">
        <v>70</v>
      </c>
      <c r="G49">
        <v>30.43</v>
      </c>
      <c r="H49" t="s">
        <v>70</v>
      </c>
      <c r="I49" s="18">
        <v>982.32</v>
      </c>
      <c r="J49" s="18">
        <v>19.46</v>
      </c>
      <c r="K49" s="2">
        <v>37803</v>
      </c>
      <c r="L49">
        <v>22.14</v>
      </c>
      <c r="M49" s="2">
        <v>37803</v>
      </c>
      <c r="N49">
        <v>31.99</v>
      </c>
      <c r="O49" s="2">
        <v>37803</v>
      </c>
      <c r="P49">
        <v>2.3092000000000001</v>
      </c>
      <c r="Q49" s="2">
        <v>37803</v>
      </c>
      <c r="R49">
        <v>7.06</v>
      </c>
      <c r="S49" s="2">
        <v>37803</v>
      </c>
      <c r="T49">
        <v>9.4681999999999995</v>
      </c>
      <c r="U49" s="2">
        <v>37803</v>
      </c>
      <c r="V49">
        <v>33.479999999999997</v>
      </c>
      <c r="W49" s="2">
        <v>37803</v>
      </c>
      <c r="X49">
        <v>19.190000000000001</v>
      </c>
      <c r="Y49" s="2">
        <v>37803</v>
      </c>
      <c r="Z49">
        <v>36.225000000000001</v>
      </c>
      <c r="AA49" s="2">
        <v>37803</v>
      </c>
      <c r="AB49">
        <v>18.399999999999999</v>
      </c>
      <c r="AC49" s="2">
        <v>37803</v>
      </c>
      <c r="AD49">
        <v>13.46</v>
      </c>
      <c r="AE49" s="2">
        <v>37803</v>
      </c>
      <c r="AF49">
        <v>20.975200000000001</v>
      </c>
      <c r="AG49" s="2">
        <v>37803</v>
      </c>
      <c r="AH49">
        <v>24</v>
      </c>
      <c r="AI49" s="2">
        <v>37803</v>
      </c>
      <c r="AJ49">
        <v>3.3975</v>
      </c>
      <c r="AK49" s="2">
        <v>37803</v>
      </c>
      <c r="AL49">
        <v>26.64</v>
      </c>
      <c r="AM49" s="2">
        <v>37803</v>
      </c>
      <c r="AN49">
        <v>26.51</v>
      </c>
      <c r="AO49" s="2">
        <v>37803</v>
      </c>
      <c r="AP49">
        <v>24.15</v>
      </c>
      <c r="AQ49" s="2">
        <v>37803</v>
      </c>
      <c r="AR49">
        <v>29.995999999999999</v>
      </c>
      <c r="AS49" s="2">
        <v>37803</v>
      </c>
      <c r="AT49">
        <v>26.7</v>
      </c>
      <c r="AU49" s="2">
        <v>37803</v>
      </c>
      <c r="AV49">
        <v>10.342499999999999</v>
      </c>
      <c r="AW49" s="2">
        <v>37803</v>
      </c>
      <c r="AX49">
        <v>36.18</v>
      </c>
      <c r="AY49" s="2">
        <v>37803</v>
      </c>
      <c r="AZ49">
        <v>4.62</v>
      </c>
      <c r="BA49" s="2">
        <v>37803</v>
      </c>
      <c r="BB49">
        <v>11.36</v>
      </c>
      <c r="BC49" s="2">
        <v>37803</v>
      </c>
      <c r="BD49">
        <v>14.43</v>
      </c>
      <c r="BE49" s="2">
        <v>37803</v>
      </c>
      <c r="BF49">
        <v>16.510000000000002</v>
      </c>
      <c r="BG49" s="2">
        <v>37803</v>
      </c>
      <c r="BH49">
        <v>18.170000000000002</v>
      </c>
      <c r="BI49" s="2">
        <v>37803</v>
      </c>
      <c r="BJ49">
        <v>8.0465999999999998</v>
      </c>
      <c r="BK49" s="2">
        <v>37803</v>
      </c>
      <c r="BL49">
        <v>19.649999999999999</v>
      </c>
      <c r="BM49" s="2">
        <v>37803</v>
      </c>
      <c r="BN49">
        <v>18.585000000000001</v>
      </c>
      <c r="BO49" s="2">
        <v>37803</v>
      </c>
      <c r="BP49">
        <v>14.8347</v>
      </c>
      <c r="BQ49" s="2">
        <v>37803</v>
      </c>
      <c r="BR49">
        <v>9.4625000000000004</v>
      </c>
      <c r="BS49" s="2">
        <v>37803</v>
      </c>
      <c r="BT49">
        <v>16.1554</v>
      </c>
      <c r="BU49" s="2">
        <v>37803</v>
      </c>
      <c r="BV49">
        <v>10.89</v>
      </c>
      <c r="BW49" s="2">
        <v>37803</v>
      </c>
      <c r="BX49">
        <v>2.6924999999999999</v>
      </c>
      <c r="BY49" s="2">
        <v>37803</v>
      </c>
      <c r="BZ49">
        <v>7.45</v>
      </c>
      <c r="CA49" s="2">
        <v>37803</v>
      </c>
      <c r="CB49">
        <v>2.36</v>
      </c>
      <c r="CC49" s="2">
        <v>37803</v>
      </c>
      <c r="CD49">
        <v>26.22</v>
      </c>
      <c r="CE49" s="2">
        <v>37803</v>
      </c>
      <c r="CF49">
        <v>15.77</v>
      </c>
      <c r="CG49" s="2">
        <v>37803</v>
      </c>
      <c r="CH49">
        <v>4.3</v>
      </c>
      <c r="CI49" s="2">
        <v>37803</v>
      </c>
      <c r="CJ49">
        <v>27.01</v>
      </c>
      <c r="CK49" s="2">
        <v>37803</v>
      </c>
      <c r="CL49">
        <v>17.95</v>
      </c>
      <c r="CM49" s="2">
        <v>37803</v>
      </c>
      <c r="CN49">
        <v>23.925000000000001</v>
      </c>
      <c r="CO49" s="2">
        <v>37803</v>
      </c>
      <c r="CP49">
        <v>13.54</v>
      </c>
      <c r="CQ49" s="2">
        <v>37803</v>
      </c>
      <c r="CR49">
        <v>41.1</v>
      </c>
      <c r="CS49" s="2">
        <v>37803</v>
      </c>
      <c r="CT49">
        <v>9.3650000000000002</v>
      </c>
      <c r="CU49" s="2">
        <v>37803</v>
      </c>
      <c r="CV49">
        <v>10.95</v>
      </c>
      <c r="CW49" s="2">
        <v>37803</v>
      </c>
      <c r="CX49">
        <v>28.66</v>
      </c>
      <c r="CY49" s="2">
        <v>37803</v>
      </c>
      <c r="CZ49">
        <v>10.244999999999999</v>
      </c>
      <c r="DA49" s="2">
        <v>37803</v>
      </c>
      <c r="DB49">
        <v>6.1978</v>
      </c>
      <c r="DC49" s="2">
        <v>37803</v>
      </c>
      <c r="DD49">
        <v>7.0049999999999999</v>
      </c>
      <c r="DE49" s="2">
        <v>37803</v>
      </c>
      <c r="DF49">
        <v>16.695</v>
      </c>
      <c r="DG49" s="2">
        <v>37803</v>
      </c>
      <c r="DH49">
        <v>20.355</v>
      </c>
      <c r="DI49" s="2">
        <v>37803</v>
      </c>
      <c r="DJ49">
        <v>22.506699999999999</v>
      </c>
      <c r="DK49" s="2">
        <v>37803</v>
      </c>
      <c r="DL49">
        <v>2.9</v>
      </c>
      <c r="DM49" s="2">
        <v>37803</v>
      </c>
      <c r="DN49">
        <v>21.82</v>
      </c>
      <c r="DO49" s="2">
        <v>37803</v>
      </c>
      <c r="DP49">
        <v>6.45</v>
      </c>
      <c r="DQ49" s="2">
        <v>37803</v>
      </c>
      <c r="DR49">
        <v>20.96</v>
      </c>
      <c r="DS49" s="2">
        <v>37803</v>
      </c>
      <c r="DT49">
        <v>10.64</v>
      </c>
      <c r="DU49" s="2">
        <v>37803</v>
      </c>
      <c r="DV49">
        <v>1.4249000000000001</v>
      </c>
      <c r="DW49" s="2">
        <v>37803</v>
      </c>
      <c r="DX49">
        <v>39.36</v>
      </c>
      <c r="DY49" s="2">
        <v>37803</v>
      </c>
      <c r="DZ49">
        <v>86.099900000000005</v>
      </c>
      <c r="EA49" s="2">
        <v>37803</v>
      </c>
      <c r="EB49">
        <v>9.52</v>
      </c>
      <c r="EC49" s="2">
        <v>37803</v>
      </c>
      <c r="ED49">
        <v>1.01</v>
      </c>
      <c r="EE49" s="2">
        <v>37803</v>
      </c>
      <c r="EF49">
        <v>22.94</v>
      </c>
      <c r="EG49" s="2">
        <v>37803</v>
      </c>
      <c r="EH49">
        <v>20.76</v>
      </c>
      <c r="EI49" s="2">
        <v>37803</v>
      </c>
      <c r="EJ49">
        <v>9.6114999999999995</v>
      </c>
      <c r="EK49" s="2">
        <v>37803</v>
      </c>
      <c r="EL49">
        <v>29.649000000000001</v>
      </c>
    </row>
    <row r="50" spans="1:142" x14ac:dyDescent="0.2">
      <c r="A50" s="1">
        <v>37834</v>
      </c>
      <c r="B50" s="2">
        <v>37834</v>
      </c>
      <c r="C50" s="19">
        <v>3.8660000000000001</v>
      </c>
      <c r="D50" s="1">
        <v>37834</v>
      </c>
      <c r="E50">
        <v>4.8739999999999997</v>
      </c>
      <c r="F50" t="s">
        <v>71</v>
      </c>
      <c r="G50">
        <v>32.33</v>
      </c>
      <c r="H50" t="s">
        <v>71</v>
      </c>
      <c r="I50" s="18">
        <v>980.15</v>
      </c>
      <c r="J50" s="18">
        <v>20.75</v>
      </c>
      <c r="K50" s="2">
        <v>37834</v>
      </c>
      <c r="L50">
        <v>21.34</v>
      </c>
      <c r="M50" s="2">
        <v>37834</v>
      </c>
      <c r="N50">
        <v>31.105</v>
      </c>
      <c r="O50" s="2">
        <v>37834</v>
      </c>
      <c r="P50">
        <v>2.0625</v>
      </c>
      <c r="Q50" s="2">
        <v>37834</v>
      </c>
      <c r="R50">
        <v>6.84</v>
      </c>
      <c r="S50" s="2">
        <v>37834</v>
      </c>
      <c r="T50">
        <v>8.9763999999999999</v>
      </c>
      <c r="U50" s="2">
        <v>37834</v>
      </c>
      <c r="V50">
        <v>31.56</v>
      </c>
      <c r="W50" s="2">
        <v>37834</v>
      </c>
      <c r="X50">
        <v>18.350000000000001</v>
      </c>
      <c r="Y50" s="2">
        <v>37834</v>
      </c>
      <c r="Z50">
        <v>35.524999999999999</v>
      </c>
      <c r="AA50" s="2">
        <v>37834</v>
      </c>
      <c r="AB50">
        <v>18.170000000000002</v>
      </c>
      <c r="AC50" s="2">
        <v>37834</v>
      </c>
      <c r="AD50">
        <v>12.85</v>
      </c>
      <c r="AE50" s="2">
        <v>37834</v>
      </c>
      <c r="AF50">
        <v>19.831800000000001</v>
      </c>
      <c r="AG50" s="2">
        <v>37834</v>
      </c>
      <c r="AH50">
        <v>24.41</v>
      </c>
      <c r="AI50" s="2">
        <v>37834</v>
      </c>
      <c r="AJ50">
        <v>3.2349999999999999</v>
      </c>
      <c r="AK50" s="2">
        <v>37834</v>
      </c>
      <c r="AL50">
        <v>23.875</v>
      </c>
      <c r="AM50" s="2">
        <v>37834</v>
      </c>
      <c r="AN50">
        <v>28.5</v>
      </c>
      <c r="AO50" s="2">
        <v>37834</v>
      </c>
      <c r="AP50">
        <v>23.27</v>
      </c>
      <c r="AQ50" s="2">
        <v>37834</v>
      </c>
      <c r="AR50">
        <v>29.388000000000002</v>
      </c>
      <c r="AS50" s="2">
        <v>37834</v>
      </c>
      <c r="AT50">
        <v>25.16</v>
      </c>
      <c r="AU50" s="2">
        <v>37834</v>
      </c>
      <c r="AV50">
        <v>9.7149999999999999</v>
      </c>
      <c r="AW50" s="2">
        <v>37834</v>
      </c>
      <c r="AX50">
        <v>35.33</v>
      </c>
      <c r="AY50" s="2">
        <v>37834</v>
      </c>
      <c r="AZ50">
        <v>4.68</v>
      </c>
      <c r="BA50" s="2">
        <v>37834</v>
      </c>
      <c r="BB50">
        <v>11.12</v>
      </c>
      <c r="BC50" s="2">
        <v>37834</v>
      </c>
      <c r="BD50">
        <v>13.455</v>
      </c>
      <c r="BE50" s="2">
        <v>37834</v>
      </c>
      <c r="BF50">
        <v>15.4567</v>
      </c>
      <c r="BG50" s="2">
        <v>37834</v>
      </c>
      <c r="BH50">
        <v>17.61</v>
      </c>
      <c r="BI50" s="2">
        <v>37834</v>
      </c>
      <c r="BJ50">
        <v>7.7218</v>
      </c>
      <c r="BK50" s="2">
        <v>37834</v>
      </c>
      <c r="BL50">
        <v>17.984999999999999</v>
      </c>
      <c r="BM50" s="2">
        <v>37834</v>
      </c>
      <c r="BN50">
        <v>18.190000000000001</v>
      </c>
      <c r="BO50" s="2">
        <v>37834</v>
      </c>
      <c r="BP50">
        <v>14.4154</v>
      </c>
      <c r="BQ50" s="2">
        <v>37834</v>
      </c>
      <c r="BR50">
        <v>9.0625</v>
      </c>
      <c r="BS50" s="2">
        <v>37834</v>
      </c>
      <c r="BT50">
        <v>15.6996</v>
      </c>
      <c r="BU50" s="2">
        <v>37834</v>
      </c>
      <c r="BV50">
        <v>9.9</v>
      </c>
      <c r="BW50" s="2">
        <v>37834</v>
      </c>
      <c r="BX50">
        <v>2.9373999999999998</v>
      </c>
      <c r="BY50" s="2">
        <v>37834</v>
      </c>
      <c r="BZ50">
        <v>7.5</v>
      </c>
      <c r="CA50" s="2">
        <v>37834</v>
      </c>
      <c r="CB50">
        <v>1.88</v>
      </c>
      <c r="CC50" s="2">
        <v>37834</v>
      </c>
      <c r="CD50">
        <v>23.66</v>
      </c>
      <c r="CE50" s="2">
        <v>37834</v>
      </c>
      <c r="CF50">
        <v>15.53</v>
      </c>
      <c r="CG50" s="2">
        <v>37834</v>
      </c>
      <c r="CH50">
        <v>4.2332999999999998</v>
      </c>
      <c r="CI50" s="2">
        <v>37834</v>
      </c>
      <c r="CJ50">
        <v>26.2</v>
      </c>
      <c r="CK50" s="2">
        <v>37834</v>
      </c>
      <c r="CL50">
        <v>16.39</v>
      </c>
      <c r="CM50" s="2">
        <v>37834</v>
      </c>
      <c r="CN50">
        <v>22.76</v>
      </c>
      <c r="CO50" s="2">
        <v>37834</v>
      </c>
      <c r="CP50">
        <v>12.46</v>
      </c>
      <c r="CQ50" s="2">
        <v>37834</v>
      </c>
      <c r="CR50">
        <v>38.31</v>
      </c>
      <c r="CS50" s="2">
        <v>37834</v>
      </c>
      <c r="CT50">
        <v>9.1649999999999991</v>
      </c>
      <c r="CU50" s="2">
        <v>37834</v>
      </c>
      <c r="CV50">
        <v>11.16</v>
      </c>
      <c r="CW50" s="2">
        <v>37834</v>
      </c>
      <c r="CX50">
        <v>26.8</v>
      </c>
      <c r="CY50" s="2">
        <v>37834</v>
      </c>
      <c r="CZ50">
        <v>9.1850000000000005</v>
      </c>
      <c r="DA50" s="2">
        <v>37834</v>
      </c>
      <c r="DB50">
        <v>5.3322000000000003</v>
      </c>
      <c r="DC50" s="2">
        <v>37834</v>
      </c>
      <c r="DD50">
        <v>6.085</v>
      </c>
      <c r="DE50" s="2">
        <v>37834</v>
      </c>
      <c r="DF50">
        <v>16.995000000000001</v>
      </c>
      <c r="DG50" s="2">
        <v>37834</v>
      </c>
      <c r="DH50">
        <v>19.3</v>
      </c>
      <c r="DI50" s="2">
        <v>37834</v>
      </c>
      <c r="DJ50">
        <v>20.936</v>
      </c>
      <c r="DK50" s="2">
        <v>37834</v>
      </c>
      <c r="DL50">
        <v>2.34</v>
      </c>
      <c r="DM50" s="2">
        <v>37834</v>
      </c>
      <c r="DN50">
        <v>22.05</v>
      </c>
      <c r="DO50" s="2">
        <v>37834</v>
      </c>
      <c r="DP50">
        <v>6.335</v>
      </c>
      <c r="DQ50" s="2">
        <v>37834</v>
      </c>
      <c r="DR50">
        <v>19.2</v>
      </c>
      <c r="DS50" s="2">
        <v>37834</v>
      </c>
      <c r="DT50">
        <v>9.26</v>
      </c>
      <c r="DU50" s="2">
        <v>37834</v>
      </c>
      <c r="DV50">
        <v>1.417</v>
      </c>
      <c r="DW50" s="2">
        <v>37834</v>
      </c>
      <c r="DX50">
        <v>39.869999999999997</v>
      </c>
      <c r="DY50" s="2">
        <v>37834</v>
      </c>
      <c r="DZ50">
        <v>73.499899999999997</v>
      </c>
      <c r="EA50" s="2">
        <v>37834</v>
      </c>
      <c r="EB50">
        <v>8.7899999999999991</v>
      </c>
      <c r="EC50" s="2">
        <v>37834</v>
      </c>
      <c r="ED50">
        <v>0.96</v>
      </c>
      <c r="EE50" s="2">
        <v>37834</v>
      </c>
      <c r="EF50">
        <v>20.7684</v>
      </c>
      <c r="EG50" s="2">
        <v>37834</v>
      </c>
      <c r="EH50">
        <v>19.350000000000001</v>
      </c>
      <c r="EI50" s="2">
        <v>37834</v>
      </c>
      <c r="EJ50">
        <v>8.3767999999999994</v>
      </c>
      <c r="EK50" s="2">
        <v>37834</v>
      </c>
      <c r="EL50">
        <v>30.15</v>
      </c>
    </row>
    <row r="51" spans="1:142" x14ac:dyDescent="0.2">
      <c r="A51" s="1">
        <v>37865</v>
      </c>
      <c r="B51" s="2">
        <v>37865</v>
      </c>
      <c r="C51" s="19">
        <v>4.32</v>
      </c>
      <c r="D51" s="1">
        <v>37865</v>
      </c>
      <c r="E51">
        <v>4.6900000000000004</v>
      </c>
      <c r="F51" t="s">
        <v>72</v>
      </c>
      <c r="G51">
        <v>31.78</v>
      </c>
      <c r="H51" t="s">
        <v>72</v>
      </c>
      <c r="I51" s="18">
        <v>1008.01</v>
      </c>
      <c r="J51" s="18">
        <v>18.63</v>
      </c>
      <c r="K51" s="2">
        <v>37865</v>
      </c>
      <c r="L51">
        <v>21.75</v>
      </c>
      <c r="M51" s="2">
        <v>37865</v>
      </c>
      <c r="N51">
        <v>34.49</v>
      </c>
      <c r="O51" s="2">
        <v>37865</v>
      </c>
      <c r="P51">
        <v>2.2458</v>
      </c>
      <c r="Q51" s="2">
        <v>37865</v>
      </c>
      <c r="R51">
        <v>7.09</v>
      </c>
      <c r="S51" s="2">
        <v>37865</v>
      </c>
      <c r="T51">
        <v>10.253299999999999</v>
      </c>
      <c r="U51" s="2">
        <v>37865</v>
      </c>
      <c r="V51">
        <v>33.46</v>
      </c>
      <c r="W51" s="2">
        <v>37865</v>
      </c>
      <c r="X51">
        <v>19.97</v>
      </c>
      <c r="Y51" s="2">
        <v>37865</v>
      </c>
      <c r="Z51">
        <v>36.435000000000002</v>
      </c>
      <c r="AA51" s="2">
        <v>37865</v>
      </c>
      <c r="AB51">
        <v>20.21</v>
      </c>
      <c r="AC51" s="2">
        <v>37865</v>
      </c>
      <c r="AD51">
        <v>14.85</v>
      </c>
      <c r="AE51" s="2">
        <v>37865</v>
      </c>
      <c r="AF51">
        <v>21.283999999999999</v>
      </c>
      <c r="AG51" s="2">
        <v>37865</v>
      </c>
      <c r="AH51">
        <v>22.34</v>
      </c>
      <c r="AI51" s="2">
        <v>37865</v>
      </c>
      <c r="AJ51">
        <v>3.2875000000000001</v>
      </c>
      <c r="AK51" s="2">
        <v>37865</v>
      </c>
      <c r="AL51">
        <v>25.875</v>
      </c>
      <c r="AM51" s="2">
        <v>37865</v>
      </c>
      <c r="AN51">
        <v>27.7</v>
      </c>
      <c r="AO51" s="2">
        <v>37865</v>
      </c>
      <c r="AP51">
        <v>24.8</v>
      </c>
      <c r="AQ51" s="2">
        <v>37865</v>
      </c>
      <c r="AR51">
        <v>30.556000000000001</v>
      </c>
      <c r="AS51" s="2">
        <v>37865</v>
      </c>
      <c r="AT51">
        <v>27.95</v>
      </c>
      <c r="AU51" s="2">
        <v>37865</v>
      </c>
      <c r="AV51">
        <v>10.6</v>
      </c>
      <c r="AW51" s="2">
        <v>37865</v>
      </c>
      <c r="AX51">
        <v>37.700000000000003</v>
      </c>
      <c r="AY51" s="2">
        <v>37865</v>
      </c>
      <c r="AZ51">
        <v>4.99</v>
      </c>
      <c r="BA51" s="2">
        <v>37865</v>
      </c>
      <c r="BB51">
        <v>12.09</v>
      </c>
      <c r="BC51" s="2">
        <v>37865</v>
      </c>
      <c r="BD51">
        <v>14.625</v>
      </c>
      <c r="BE51" s="2">
        <v>37865</v>
      </c>
      <c r="BF51">
        <v>15.716699999999999</v>
      </c>
      <c r="BG51" s="2">
        <v>37865</v>
      </c>
      <c r="BH51">
        <v>18.62</v>
      </c>
      <c r="BI51" s="2">
        <v>37865</v>
      </c>
      <c r="BJ51">
        <v>8.4655000000000005</v>
      </c>
      <c r="BK51" s="2">
        <v>37865</v>
      </c>
      <c r="BL51">
        <v>20.074999999999999</v>
      </c>
      <c r="BM51" s="2">
        <v>37865</v>
      </c>
      <c r="BN51">
        <v>19.645</v>
      </c>
      <c r="BO51" s="2">
        <v>37865</v>
      </c>
      <c r="BP51">
        <v>15.804500000000001</v>
      </c>
      <c r="BQ51" s="2">
        <v>37865</v>
      </c>
      <c r="BR51">
        <v>9.8975000000000009</v>
      </c>
      <c r="BS51" s="2">
        <v>37865</v>
      </c>
      <c r="BT51">
        <v>16.472100000000001</v>
      </c>
      <c r="BU51" s="2">
        <v>37865</v>
      </c>
      <c r="BV51">
        <v>10.865</v>
      </c>
      <c r="BW51" s="2">
        <v>37865</v>
      </c>
      <c r="BX51">
        <v>2.9512</v>
      </c>
      <c r="BY51" s="2">
        <v>37865</v>
      </c>
      <c r="BZ51">
        <v>7.7</v>
      </c>
      <c r="CA51" s="2">
        <v>37865</v>
      </c>
      <c r="CB51">
        <v>2.0390000000000001</v>
      </c>
      <c r="CC51" s="2">
        <v>37865</v>
      </c>
      <c r="CD51">
        <v>25.36</v>
      </c>
      <c r="CE51" s="2">
        <v>37865</v>
      </c>
      <c r="CF51">
        <v>15.9</v>
      </c>
      <c r="CG51" s="2">
        <v>37865</v>
      </c>
      <c r="CH51">
        <v>4.4667000000000003</v>
      </c>
      <c r="CI51" s="2">
        <v>37865</v>
      </c>
      <c r="CJ51">
        <v>27.71</v>
      </c>
      <c r="CK51" s="2">
        <v>37865</v>
      </c>
      <c r="CL51">
        <v>17.899999999999999</v>
      </c>
      <c r="CM51" s="2">
        <v>37865</v>
      </c>
      <c r="CN51">
        <v>24.754999999999999</v>
      </c>
      <c r="CO51" s="2">
        <v>37865</v>
      </c>
      <c r="CP51">
        <v>14.15</v>
      </c>
      <c r="CQ51" s="2">
        <v>37865</v>
      </c>
      <c r="CR51">
        <v>38.700000000000003</v>
      </c>
      <c r="CS51" s="2">
        <v>37865</v>
      </c>
      <c r="CT51">
        <v>9.3249999999999993</v>
      </c>
      <c r="CU51" s="2">
        <v>37865</v>
      </c>
      <c r="CV51">
        <v>12.9</v>
      </c>
      <c r="CW51" s="2">
        <v>37865</v>
      </c>
      <c r="CX51">
        <v>28.72</v>
      </c>
      <c r="CY51" s="2">
        <v>37865</v>
      </c>
      <c r="CZ51">
        <v>9.3949999999999996</v>
      </c>
      <c r="DA51" s="2">
        <v>37865</v>
      </c>
      <c r="DB51">
        <v>7.4553000000000003</v>
      </c>
      <c r="DC51" s="2">
        <v>37865</v>
      </c>
      <c r="DD51">
        <v>6.25</v>
      </c>
      <c r="DE51" s="2">
        <v>37865</v>
      </c>
      <c r="DF51">
        <v>17.84</v>
      </c>
      <c r="DG51" s="2">
        <v>37865</v>
      </c>
      <c r="DH51">
        <v>19.734999999999999</v>
      </c>
      <c r="DI51" s="2">
        <v>37865</v>
      </c>
      <c r="DJ51">
        <v>24.9101</v>
      </c>
      <c r="DK51" s="2">
        <v>37865</v>
      </c>
      <c r="DL51">
        <v>2.37</v>
      </c>
      <c r="DM51" s="2">
        <v>37865</v>
      </c>
      <c r="DN51">
        <v>25.04</v>
      </c>
      <c r="DO51" s="2">
        <v>37865</v>
      </c>
      <c r="DP51">
        <v>6.1449999999999996</v>
      </c>
      <c r="DQ51" s="2">
        <v>37865</v>
      </c>
      <c r="DR51">
        <v>21.56</v>
      </c>
      <c r="DS51" s="2">
        <v>37865</v>
      </c>
      <c r="DT51">
        <v>10.36</v>
      </c>
      <c r="DU51" s="2">
        <v>37865</v>
      </c>
      <c r="DV51">
        <v>1.5868</v>
      </c>
      <c r="DW51" s="2">
        <v>37865</v>
      </c>
      <c r="DX51">
        <v>40.1</v>
      </c>
      <c r="DY51" s="2">
        <v>37865</v>
      </c>
      <c r="DZ51">
        <v>66.299899999999994</v>
      </c>
      <c r="EA51" s="2">
        <v>37865</v>
      </c>
      <c r="EB51">
        <v>10.77</v>
      </c>
      <c r="EC51" s="2">
        <v>37865</v>
      </c>
      <c r="ED51">
        <v>0.97</v>
      </c>
      <c r="EE51" s="2">
        <v>37865</v>
      </c>
      <c r="EF51">
        <v>22.482299999999999</v>
      </c>
      <c r="EG51" s="2">
        <v>37865</v>
      </c>
      <c r="EH51">
        <v>20.2</v>
      </c>
      <c r="EI51" s="2">
        <v>37865</v>
      </c>
      <c r="EJ51">
        <v>8.8229000000000006</v>
      </c>
      <c r="EK51" s="2">
        <v>37865</v>
      </c>
      <c r="EL51">
        <v>31.6</v>
      </c>
    </row>
    <row r="52" spans="1:142" x14ac:dyDescent="0.2">
      <c r="A52" s="1">
        <v>37895</v>
      </c>
      <c r="B52" s="2">
        <v>37895</v>
      </c>
      <c r="C52" s="19">
        <v>4.1429999999999998</v>
      </c>
      <c r="D52" s="1">
        <v>37895</v>
      </c>
      <c r="E52">
        <v>4.7670000000000003</v>
      </c>
      <c r="F52" t="s">
        <v>73</v>
      </c>
      <c r="G52">
        <v>29.38</v>
      </c>
      <c r="H52" t="s">
        <v>73</v>
      </c>
      <c r="I52" s="18">
        <v>1018.22</v>
      </c>
      <c r="J52" s="18">
        <v>21.07</v>
      </c>
      <c r="K52" s="2">
        <v>37895</v>
      </c>
      <c r="L52" s="14">
        <v>20.954999999999998</v>
      </c>
      <c r="M52" s="2">
        <v>37895</v>
      </c>
      <c r="N52">
        <v>35.1</v>
      </c>
      <c r="O52" s="2">
        <v>37895</v>
      </c>
      <c r="P52">
        <v>2.2158000000000002</v>
      </c>
      <c r="Q52" s="2">
        <v>37895</v>
      </c>
      <c r="R52">
        <v>7.36</v>
      </c>
      <c r="S52" s="2">
        <v>37895</v>
      </c>
      <c r="T52">
        <v>10.376300000000001</v>
      </c>
      <c r="U52" s="2">
        <v>37895</v>
      </c>
      <c r="V52">
        <v>30.52</v>
      </c>
      <c r="W52" s="2">
        <v>37895</v>
      </c>
      <c r="X52">
        <v>20</v>
      </c>
      <c r="Y52" s="2">
        <v>37895</v>
      </c>
      <c r="Z52">
        <v>36.564999999999998</v>
      </c>
      <c r="AA52" s="2">
        <v>37895</v>
      </c>
      <c r="AB52">
        <v>19.739999999999998</v>
      </c>
      <c r="AC52" s="2">
        <v>37895</v>
      </c>
      <c r="AD52">
        <v>13.67</v>
      </c>
      <c r="AE52" s="2">
        <v>37895</v>
      </c>
      <c r="AF52">
        <v>21.116299999999999</v>
      </c>
      <c r="AG52" s="2">
        <v>37895</v>
      </c>
      <c r="AH52">
        <v>21.3</v>
      </c>
      <c r="AI52" s="2">
        <v>37895</v>
      </c>
      <c r="AJ52">
        <v>3.18</v>
      </c>
      <c r="AK52" s="2">
        <v>37895</v>
      </c>
      <c r="AL52">
        <v>24.125</v>
      </c>
      <c r="AM52" s="2">
        <v>37895</v>
      </c>
      <c r="AN52">
        <v>27.58</v>
      </c>
      <c r="AO52" s="2">
        <v>37895</v>
      </c>
      <c r="AP52">
        <v>24.57</v>
      </c>
      <c r="AQ52" s="2">
        <v>37895</v>
      </c>
      <c r="AR52">
        <v>31.88</v>
      </c>
      <c r="AS52" s="2">
        <v>37895</v>
      </c>
      <c r="AT52">
        <v>27.67</v>
      </c>
      <c r="AU52" s="2">
        <v>37895</v>
      </c>
      <c r="AV52">
        <v>10.4475</v>
      </c>
      <c r="AW52" s="2">
        <v>37895</v>
      </c>
      <c r="AX52">
        <v>37.35</v>
      </c>
      <c r="AY52" s="2">
        <v>37895</v>
      </c>
      <c r="AZ52">
        <v>4.5999999999999996</v>
      </c>
      <c r="BA52" s="2">
        <v>37895</v>
      </c>
      <c r="BB52">
        <v>12.475</v>
      </c>
      <c r="BC52" s="2">
        <v>37895</v>
      </c>
      <c r="BD52">
        <v>13.425000000000001</v>
      </c>
      <c r="BE52" s="2">
        <v>37895</v>
      </c>
      <c r="BF52">
        <v>17.079999999999998</v>
      </c>
      <c r="BG52" s="2">
        <v>37895</v>
      </c>
      <c r="BH52">
        <v>18.77</v>
      </c>
      <c r="BI52" s="2">
        <v>37895</v>
      </c>
      <c r="BJ52">
        <v>8.8388000000000009</v>
      </c>
      <c r="BK52" s="2">
        <v>37895</v>
      </c>
      <c r="BL52">
        <v>19.04</v>
      </c>
      <c r="BM52" s="2">
        <v>37895</v>
      </c>
      <c r="BN52">
        <v>19.515000000000001</v>
      </c>
      <c r="BO52" s="2">
        <v>37895</v>
      </c>
      <c r="BP52">
        <v>15.1318</v>
      </c>
      <c r="BQ52" s="2">
        <v>37895</v>
      </c>
      <c r="BR52">
        <v>9.6274999999999995</v>
      </c>
      <c r="BS52" s="2">
        <v>37895</v>
      </c>
      <c r="BT52">
        <v>17.2926</v>
      </c>
      <c r="BU52" s="2">
        <v>37895</v>
      </c>
      <c r="BV52">
        <v>11.46</v>
      </c>
      <c r="BW52" s="2">
        <v>37895</v>
      </c>
      <c r="BX52">
        <v>2.8250000000000002</v>
      </c>
      <c r="BY52" s="2">
        <v>37895</v>
      </c>
      <c r="BZ52">
        <v>8.2100000000000009</v>
      </c>
      <c r="CA52" s="2">
        <v>37895</v>
      </c>
      <c r="CB52">
        <v>2.15</v>
      </c>
      <c r="CC52" s="2">
        <v>37895</v>
      </c>
      <c r="CD52">
        <v>25.76</v>
      </c>
      <c r="CE52" s="2">
        <v>37895</v>
      </c>
      <c r="CF52">
        <v>15.275</v>
      </c>
      <c r="CG52" s="2">
        <v>37895</v>
      </c>
      <c r="CH52">
        <v>4.6666999999999996</v>
      </c>
      <c r="CI52" s="2">
        <v>37895</v>
      </c>
      <c r="CJ52">
        <v>28.19</v>
      </c>
      <c r="CK52" s="2">
        <v>37895</v>
      </c>
      <c r="CL52">
        <v>18.09</v>
      </c>
      <c r="CM52" s="2">
        <v>37895</v>
      </c>
      <c r="CN52">
        <v>24.74</v>
      </c>
      <c r="CO52" s="2">
        <v>37895</v>
      </c>
      <c r="CP52">
        <v>13.154999999999999</v>
      </c>
      <c r="CQ52" s="2">
        <v>37895</v>
      </c>
      <c r="CR52">
        <v>35</v>
      </c>
      <c r="CS52" s="2">
        <v>37895</v>
      </c>
      <c r="CT52">
        <v>9.3699999999999992</v>
      </c>
      <c r="CU52" s="2">
        <v>37895</v>
      </c>
      <c r="CV52">
        <v>14.22</v>
      </c>
      <c r="CW52" s="2">
        <v>37895</v>
      </c>
      <c r="CX52">
        <v>28.6</v>
      </c>
      <c r="CY52" s="2">
        <v>37895</v>
      </c>
      <c r="CZ52">
        <v>9.6</v>
      </c>
      <c r="DA52" s="2">
        <v>37895</v>
      </c>
      <c r="DB52">
        <v>7.9943</v>
      </c>
      <c r="DC52" s="2">
        <v>37895</v>
      </c>
      <c r="DD52">
        <v>6</v>
      </c>
      <c r="DE52" s="2">
        <v>37895</v>
      </c>
      <c r="DF52">
        <v>18.57</v>
      </c>
      <c r="DG52" s="2">
        <v>37895</v>
      </c>
      <c r="DH52">
        <v>20.55</v>
      </c>
      <c r="DI52" s="2">
        <v>37895</v>
      </c>
      <c r="DJ52">
        <v>25.846399999999999</v>
      </c>
      <c r="DK52" s="2">
        <v>37895</v>
      </c>
      <c r="DL52">
        <v>2.4300000000000002</v>
      </c>
      <c r="DM52" s="2">
        <v>37895</v>
      </c>
      <c r="DN52">
        <v>25.07</v>
      </c>
      <c r="DO52" s="2">
        <v>37895</v>
      </c>
      <c r="DP52">
        <v>6.0324999999999998</v>
      </c>
      <c r="DQ52" s="2">
        <v>37895</v>
      </c>
      <c r="DR52">
        <v>19.5</v>
      </c>
      <c r="DS52" s="2">
        <v>37895</v>
      </c>
      <c r="DT52">
        <v>9.85</v>
      </c>
      <c r="DU52" s="2">
        <v>37895</v>
      </c>
      <c r="DV52">
        <v>1.3918999999999999</v>
      </c>
      <c r="DW52" s="2">
        <v>37895</v>
      </c>
      <c r="DX52">
        <v>40.35</v>
      </c>
      <c r="DY52" s="2">
        <v>37895</v>
      </c>
      <c r="DZ52">
        <v>62.25</v>
      </c>
      <c r="EA52" s="2">
        <v>37895</v>
      </c>
      <c r="EB52">
        <v>10</v>
      </c>
      <c r="EC52" s="2">
        <v>37895</v>
      </c>
      <c r="ED52">
        <v>1.03</v>
      </c>
      <c r="EE52" s="2">
        <v>37895</v>
      </c>
      <c r="EF52">
        <v>21.747800000000002</v>
      </c>
      <c r="EG52" s="2">
        <v>37895</v>
      </c>
      <c r="EH52">
        <v>19.239999999999998</v>
      </c>
      <c r="EI52" s="2">
        <v>37895</v>
      </c>
      <c r="EJ52">
        <v>8.2911999999999999</v>
      </c>
      <c r="EK52" s="2">
        <v>37895</v>
      </c>
      <c r="EL52">
        <v>32</v>
      </c>
    </row>
    <row r="53" spans="1:142" x14ac:dyDescent="0.2">
      <c r="A53" s="1">
        <v>37926</v>
      </c>
      <c r="B53" s="2">
        <v>37926</v>
      </c>
      <c r="C53" s="19">
        <v>4.29</v>
      </c>
      <c r="D53" s="1">
        <v>37926</v>
      </c>
      <c r="E53">
        <v>4.7050000000000001</v>
      </c>
      <c r="F53" t="s">
        <v>74</v>
      </c>
      <c r="G53">
        <v>28.93</v>
      </c>
      <c r="H53" t="s">
        <v>74</v>
      </c>
      <c r="I53" s="18">
        <v>1059.02</v>
      </c>
      <c r="J53" s="18">
        <v>16.55</v>
      </c>
      <c r="K53" s="2">
        <v>37926</v>
      </c>
      <c r="L53" s="14">
        <v>21.695</v>
      </c>
      <c r="M53" s="2">
        <v>37926</v>
      </c>
      <c r="N53">
        <v>34.784999999999997</v>
      </c>
      <c r="O53" s="2">
        <v>37926</v>
      </c>
      <c r="P53">
        <v>2.1892</v>
      </c>
      <c r="Q53" s="2">
        <v>37926</v>
      </c>
      <c r="R53">
        <v>8.44</v>
      </c>
      <c r="S53" s="2">
        <v>37926</v>
      </c>
      <c r="T53">
        <v>11.1424</v>
      </c>
      <c r="U53" s="2">
        <v>37926</v>
      </c>
      <c r="V53">
        <v>28</v>
      </c>
      <c r="W53" s="2">
        <v>37926</v>
      </c>
      <c r="X53">
        <v>21.24</v>
      </c>
      <c r="Y53" s="2">
        <v>37926</v>
      </c>
      <c r="Z53">
        <v>36.965000000000003</v>
      </c>
      <c r="AA53" s="2">
        <v>37926</v>
      </c>
      <c r="AB53">
        <v>21.7</v>
      </c>
      <c r="AC53" s="2">
        <v>37926</v>
      </c>
      <c r="AD53">
        <v>14.84</v>
      </c>
      <c r="AE53" s="2">
        <v>37926</v>
      </c>
      <c r="AF53">
        <v>21.718499999999999</v>
      </c>
      <c r="AG53" s="2">
        <v>37926</v>
      </c>
      <c r="AH53">
        <v>25</v>
      </c>
      <c r="AI53" s="2">
        <v>37926</v>
      </c>
      <c r="AJ53">
        <v>3</v>
      </c>
      <c r="AK53" s="2">
        <v>37926</v>
      </c>
      <c r="AL53">
        <v>23.975000000000001</v>
      </c>
      <c r="AM53" s="2">
        <v>37926</v>
      </c>
      <c r="AN53">
        <v>28.19</v>
      </c>
      <c r="AO53" s="2">
        <v>37926</v>
      </c>
      <c r="AP53">
        <v>24.954999999999998</v>
      </c>
      <c r="AQ53" s="2">
        <v>37926</v>
      </c>
      <c r="AR53">
        <v>32</v>
      </c>
      <c r="AS53" s="2">
        <v>37926</v>
      </c>
      <c r="AT53">
        <v>25.83</v>
      </c>
      <c r="AU53" s="2">
        <v>37926</v>
      </c>
      <c r="AV53">
        <v>10.5625</v>
      </c>
      <c r="AW53" s="2">
        <v>37926</v>
      </c>
      <c r="AX53">
        <v>36.68</v>
      </c>
      <c r="AY53" s="2">
        <v>37926</v>
      </c>
      <c r="AZ53">
        <v>4.91</v>
      </c>
      <c r="BA53" s="2">
        <v>37926</v>
      </c>
      <c r="BB53">
        <v>11.85</v>
      </c>
      <c r="BC53" s="2">
        <v>37926</v>
      </c>
      <c r="BD53">
        <v>13.065</v>
      </c>
      <c r="BE53" s="2">
        <v>37926</v>
      </c>
      <c r="BF53">
        <v>16.933299999999999</v>
      </c>
      <c r="BG53" s="2">
        <v>37926</v>
      </c>
      <c r="BH53">
        <v>20.02</v>
      </c>
      <c r="BI53" s="2">
        <v>37926</v>
      </c>
      <c r="BJ53">
        <v>9.0117999999999991</v>
      </c>
      <c r="BK53" s="2">
        <v>37926</v>
      </c>
      <c r="BL53">
        <v>18.335000000000001</v>
      </c>
      <c r="BM53" s="2">
        <v>37926</v>
      </c>
      <c r="BN53">
        <v>19.995000000000001</v>
      </c>
      <c r="BO53" s="2">
        <v>37926</v>
      </c>
      <c r="BP53">
        <v>14.6906</v>
      </c>
      <c r="BQ53" s="2">
        <v>37926</v>
      </c>
      <c r="BR53">
        <v>9.8125</v>
      </c>
      <c r="BS53" s="2">
        <v>37926</v>
      </c>
      <c r="BT53">
        <v>17.028700000000001</v>
      </c>
      <c r="BU53" s="2">
        <v>37926</v>
      </c>
      <c r="BV53">
        <v>11.49</v>
      </c>
      <c r="BW53" s="2">
        <v>37926</v>
      </c>
      <c r="BX53">
        <v>2.8</v>
      </c>
      <c r="BY53" s="2">
        <v>37926</v>
      </c>
      <c r="BZ53">
        <v>8.19</v>
      </c>
      <c r="CA53" s="2">
        <v>37926</v>
      </c>
      <c r="CB53">
        <v>2.2999999999999998</v>
      </c>
      <c r="CC53" s="2">
        <v>37926</v>
      </c>
      <c r="CD53">
        <v>26.5</v>
      </c>
      <c r="CE53" s="2">
        <v>37926</v>
      </c>
      <c r="CF53">
        <v>15.005000000000001</v>
      </c>
      <c r="CG53" s="2">
        <v>37926</v>
      </c>
      <c r="CH53">
        <v>5.1266999999999996</v>
      </c>
      <c r="CI53" s="2">
        <v>37926</v>
      </c>
      <c r="CJ53">
        <v>26.26</v>
      </c>
      <c r="CK53" s="2">
        <v>37926</v>
      </c>
      <c r="CL53">
        <v>18.47</v>
      </c>
      <c r="CM53" s="2">
        <v>37926</v>
      </c>
      <c r="CN53">
        <v>23.074999999999999</v>
      </c>
      <c r="CO53" s="2">
        <v>37926</v>
      </c>
      <c r="CP53">
        <v>13.244999999999999</v>
      </c>
      <c r="CQ53" s="2">
        <v>37926</v>
      </c>
      <c r="CR53">
        <v>35.99</v>
      </c>
      <c r="CS53" s="2">
        <v>37926</v>
      </c>
      <c r="CT53">
        <v>10.505000000000001</v>
      </c>
      <c r="CU53" s="2">
        <v>37926</v>
      </c>
      <c r="CV53">
        <v>13.94</v>
      </c>
      <c r="CW53" s="2">
        <v>37926</v>
      </c>
      <c r="CX53">
        <v>26.87</v>
      </c>
      <c r="CY53" s="2">
        <v>37926</v>
      </c>
      <c r="CZ53">
        <v>8.4474999999999998</v>
      </c>
      <c r="DA53" s="2">
        <v>37926</v>
      </c>
      <c r="DB53">
        <v>8.4761000000000006</v>
      </c>
      <c r="DC53" s="2">
        <v>37926</v>
      </c>
      <c r="DD53">
        <v>6.35</v>
      </c>
      <c r="DE53" s="2">
        <v>37926</v>
      </c>
      <c r="DF53">
        <v>18.899999999999999</v>
      </c>
      <c r="DG53" s="2">
        <v>37926</v>
      </c>
      <c r="DH53">
        <v>20.594999999999999</v>
      </c>
      <c r="DI53" s="2">
        <v>37926</v>
      </c>
      <c r="DJ53">
        <v>25.285499999999999</v>
      </c>
      <c r="DK53" s="2">
        <v>37926</v>
      </c>
      <c r="DL53">
        <v>2.29</v>
      </c>
      <c r="DM53" s="2">
        <v>37926</v>
      </c>
      <c r="DN53">
        <v>23.14</v>
      </c>
      <c r="DO53" s="2">
        <v>37926</v>
      </c>
      <c r="DP53">
        <v>5.835</v>
      </c>
      <c r="DQ53" s="2">
        <v>37926</v>
      </c>
      <c r="DR53">
        <v>19.399999999999999</v>
      </c>
      <c r="DS53" s="2">
        <v>37926</v>
      </c>
      <c r="DT53">
        <v>8.49</v>
      </c>
      <c r="DU53" s="2">
        <v>37926</v>
      </c>
      <c r="DV53">
        <v>1.3694999999999999</v>
      </c>
      <c r="DW53" s="2">
        <v>37926</v>
      </c>
      <c r="DX53">
        <v>41.99</v>
      </c>
      <c r="DY53" s="2">
        <v>37926</v>
      </c>
      <c r="DZ53">
        <v>64.9499</v>
      </c>
      <c r="EA53" s="2">
        <v>37926</v>
      </c>
      <c r="EB53">
        <v>8.7799999999999994</v>
      </c>
      <c r="EC53" s="2">
        <v>37926</v>
      </c>
      <c r="ED53">
        <v>1.1499999999999999</v>
      </c>
      <c r="EE53" s="2">
        <v>37926</v>
      </c>
      <c r="EF53">
        <v>20.1084</v>
      </c>
      <c r="EG53" s="2">
        <v>37926</v>
      </c>
      <c r="EH53">
        <v>18.100000000000001</v>
      </c>
      <c r="EI53" s="2">
        <v>37926</v>
      </c>
      <c r="EJ53">
        <v>8.4172999999999991</v>
      </c>
      <c r="EK53" s="2">
        <v>37926</v>
      </c>
      <c r="EL53">
        <v>30.8</v>
      </c>
    </row>
    <row r="54" spans="1:142" x14ac:dyDescent="0.2">
      <c r="A54" s="1">
        <v>37956</v>
      </c>
      <c r="B54" s="2">
        <v>37956</v>
      </c>
      <c r="C54" s="19">
        <v>4.3</v>
      </c>
      <c r="D54" s="1">
        <v>37956</v>
      </c>
      <c r="E54">
        <v>5.71</v>
      </c>
      <c r="F54" t="s">
        <v>75</v>
      </c>
      <c r="G54">
        <v>29.98</v>
      </c>
      <c r="H54" t="s">
        <v>75</v>
      </c>
      <c r="I54" s="18">
        <v>1070.1199999999999</v>
      </c>
      <c r="J54" s="18">
        <v>16.77</v>
      </c>
      <c r="K54" s="2">
        <v>37956</v>
      </c>
      <c r="L54">
        <v>22.81</v>
      </c>
      <c r="M54" s="2">
        <v>37956</v>
      </c>
      <c r="N54">
        <v>36.395000000000003</v>
      </c>
      <c r="O54" s="2">
        <v>37956</v>
      </c>
      <c r="P54">
        <v>2.2542</v>
      </c>
      <c r="Q54" s="2">
        <v>37956</v>
      </c>
      <c r="R54">
        <v>9.6999999999999993</v>
      </c>
      <c r="S54" s="2">
        <v>37956</v>
      </c>
      <c r="T54">
        <v>11.965299999999999</v>
      </c>
      <c r="U54" s="2">
        <v>37956</v>
      </c>
      <c r="V54">
        <v>28.93</v>
      </c>
      <c r="W54" s="2">
        <v>37956</v>
      </c>
      <c r="X54">
        <v>24.46</v>
      </c>
      <c r="Y54" s="2">
        <v>37956</v>
      </c>
      <c r="Z54">
        <v>37.85</v>
      </c>
      <c r="AA54" s="2">
        <v>37956</v>
      </c>
      <c r="AB54">
        <v>22.9</v>
      </c>
      <c r="AC54" s="2">
        <v>37956</v>
      </c>
      <c r="AD54">
        <v>16.850000000000001</v>
      </c>
      <c r="AE54" s="2">
        <v>37956</v>
      </c>
      <c r="AF54">
        <v>22.095800000000001</v>
      </c>
      <c r="AG54" s="2">
        <v>37956</v>
      </c>
      <c r="AH54">
        <v>27.24</v>
      </c>
      <c r="AI54" s="2">
        <v>37956</v>
      </c>
      <c r="AJ54">
        <v>3.1949999999999998</v>
      </c>
      <c r="AK54" s="2">
        <v>37956</v>
      </c>
      <c r="AL54">
        <v>25.285</v>
      </c>
      <c r="AM54" s="2">
        <v>37956</v>
      </c>
      <c r="AN54">
        <v>27.99</v>
      </c>
      <c r="AO54" s="2">
        <v>37956</v>
      </c>
      <c r="AP54">
        <v>25.91</v>
      </c>
      <c r="AQ54" s="2">
        <v>37956</v>
      </c>
      <c r="AR54">
        <v>34.804000000000002</v>
      </c>
      <c r="AS54" s="2">
        <v>37956</v>
      </c>
      <c r="AT54">
        <v>25.4</v>
      </c>
      <c r="AU54" s="2">
        <v>37956</v>
      </c>
      <c r="AV54">
        <v>10.605</v>
      </c>
      <c r="AW54" s="2">
        <v>37956</v>
      </c>
      <c r="AX54">
        <v>36.39</v>
      </c>
      <c r="AY54" s="2">
        <v>37956</v>
      </c>
      <c r="AZ54">
        <v>5.17</v>
      </c>
      <c r="BA54" s="2">
        <v>37956</v>
      </c>
      <c r="BB54">
        <v>11.695</v>
      </c>
      <c r="BC54" s="2">
        <v>37956</v>
      </c>
      <c r="BD54">
        <v>12.17</v>
      </c>
      <c r="BE54" s="2">
        <v>37956</v>
      </c>
      <c r="BF54">
        <v>15.666700000000001</v>
      </c>
      <c r="BG54" s="2">
        <v>37956</v>
      </c>
      <c r="BH54">
        <v>21.5</v>
      </c>
      <c r="BI54" s="2">
        <v>37956</v>
      </c>
      <c r="BJ54">
        <v>9.1211000000000002</v>
      </c>
      <c r="BK54" s="2">
        <v>37956</v>
      </c>
      <c r="BL54">
        <v>18.75</v>
      </c>
      <c r="BM54" s="2">
        <v>37956</v>
      </c>
      <c r="BN54">
        <v>20.440000000000001</v>
      </c>
      <c r="BO54" s="2">
        <v>37956</v>
      </c>
      <c r="BP54">
        <v>15.1143</v>
      </c>
      <c r="BQ54" s="2">
        <v>37956</v>
      </c>
      <c r="BR54">
        <v>10.02</v>
      </c>
      <c r="BS54" s="2">
        <v>37956</v>
      </c>
      <c r="BT54">
        <v>18.069900000000001</v>
      </c>
      <c r="BU54" s="2">
        <v>37956</v>
      </c>
      <c r="BV54">
        <v>12.025</v>
      </c>
      <c r="BW54" s="2">
        <v>37956</v>
      </c>
      <c r="BX54">
        <v>2.9874999999999998</v>
      </c>
      <c r="BY54" s="2">
        <v>37956</v>
      </c>
      <c r="BZ54">
        <v>8.23</v>
      </c>
      <c r="CA54" s="2">
        <v>37956</v>
      </c>
      <c r="CB54">
        <v>2.37</v>
      </c>
      <c r="CC54" s="2">
        <v>37956</v>
      </c>
      <c r="CD54">
        <v>28.6</v>
      </c>
      <c r="CE54" s="2">
        <v>37956</v>
      </c>
      <c r="CF54">
        <v>15.64</v>
      </c>
      <c r="CG54" s="2">
        <v>37956</v>
      </c>
      <c r="CH54">
        <v>5.46</v>
      </c>
      <c r="CI54" s="2">
        <v>37956</v>
      </c>
      <c r="CJ54">
        <v>28.17</v>
      </c>
      <c r="CK54" s="2">
        <v>37956</v>
      </c>
      <c r="CL54">
        <v>19.96</v>
      </c>
      <c r="CM54" s="2">
        <v>37956</v>
      </c>
      <c r="CN54">
        <v>23.37</v>
      </c>
      <c r="CO54" s="2">
        <v>37956</v>
      </c>
      <c r="CP54">
        <v>12.9</v>
      </c>
      <c r="CQ54" s="2">
        <v>37956</v>
      </c>
      <c r="CR54">
        <v>37.659999999999997</v>
      </c>
      <c r="CS54" s="2">
        <v>37956</v>
      </c>
      <c r="CT54">
        <v>11.05</v>
      </c>
      <c r="CU54" s="2">
        <v>37956</v>
      </c>
      <c r="CV54">
        <v>14.52</v>
      </c>
      <c r="CW54" s="2">
        <v>37956</v>
      </c>
      <c r="CX54">
        <v>27.92</v>
      </c>
      <c r="CY54" s="2">
        <v>37956</v>
      </c>
      <c r="CZ54">
        <v>8.3249999999999993</v>
      </c>
      <c r="DA54" s="2">
        <v>37956</v>
      </c>
      <c r="DB54">
        <v>7.9698000000000002</v>
      </c>
      <c r="DC54" s="2">
        <v>37956</v>
      </c>
      <c r="DD54">
        <v>6.4124999999999996</v>
      </c>
      <c r="DE54" s="2">
        <v>37956</v>
      </c>
      <c r="DF54">
        <v>19.63</v>
      </c>
      <c r="DG54" s="2">
        <v>37956</v>
      </c>
      <c r="DH54">
        <v>20.995000000000001</v>
      </c>
      <c r="DI54" s="2">
        <v>37956</v>
      </c>
      <c r="DJ54">
        <v>26.075099999999999</v>
      </c>
      <c r="DK54" s="2">
        <v>37956</v>
      </c>
      <c r="DL54">
        <v>2.4</v>
      </c>
      <c r="DM54" s="2">
        <v>37956</v>
      </c>
      <c r="DN54">
        <v>21.35</v>
      </c>
      <c r="DO54" s="2">
        <v>37956</v>
      </c>
      <c r="DP54">
        <v>5.6</v>
      </c>
      <c r="DQ54" s="2">
        <v>37956</v>
      </c>
      <c r="DR54">
        <v>21.28</v>
      </c>
      <c r="DS54" s="2">
        <v>37956</v>
      </c>
      <c r="DT54">
        <v>9.2100000000000009</v>
      </c>
      <c r="DU54" s="2">
        <v>37956</v>
      </c>
      <c r="DV54">
        <v>1.3169</v>
      </c>
      <c r="DW54" s="2">
        <v>37956</v>
      </c>
      <c r="DX54">
        <v>43.69</v>
      </c>
      <c r="DY54" s="2">
        <v>37956</v>
      </c>
      <c r="DZ54">
        <v>58.65</v>
      </c>
      <c r="EA54" s="2">
        <v>37956</v>
      </c>
      <c r="EB54">
        <v>8.6300000000000008</v>
      </c>
      <c r="EC54" s="2">
        <v>37956</v>
      </c>
      <c r="ED54">
        <v>1.1499999999999999</v>
      </c>
      <c r="EE54" s="2">
        <v>37956</v>
      </c>
      <c r="EF54">
        <v>21.119700000000002</v>
      </c>
      <c r="EG54" s="2">
        <v>37956</v>
      </c>
      <c r="EH54">
        <v>17.84</v>
      </c>
      <c r="EI54" s="2">
        <v>37956</v>
      </c>
      <c r="EJ54">
        <v>8.8003999999999998</v>
      </c>
      <c r="EK54" s="2">
        <v>37956</v>
      </c>
      <c r="EL54">
        <v>32.799999999999997</v>
      </c>
    </row>
    <row r="55" spans="1:142" x14ac:dyDescent="0.2">
      <c r="A55" s="1">
        <v>37987</v>
      </c>
      <c r="B55" s="2">
        <v>37987</v>
      </c>
      <c r="C55" s="19">
        <v>4.2549999999999999</v>
      </c>
      <c r="D55" s="1">
        <v>37987</v>
      </c>
      <c r="E55">
        <v>6.18</v>
      </c>
      <c r="F55" t="s">
        <v>76</v>
      </c>
      <c r="G55">
        <v>32.549999999999997</v>
      </c>
      <c r="H55" t="s">
        <v>76</v>
      </c>
      <c r="I55" s="18">
        <v>1111.92</v>
      </c>
      <c r="J55" s="18">
        <v>18.309999999999999</v>
      </c>
      <c r="K55" s="2">
        <v>37987</v>
      </c>
      <c r="L55" s="14">
        <v>25.504999999999999</v>
      </c>
      <c r="M55" s="2">
        <v>37987</v>
      </c>
      <c r="N55">
        <v>40.549999999999997</v>
      </c>
      <c r="O55" s="2">
        <v>37987</v>
      </c>
      <c r="P55">
        <v>2.4458000000000002</v>
      </c>
      <c r="Q55" s="2">
        <v>37987</v>
      </c>
      <c r="R55">
        <v>10.37</v>
      </c>
      <c r="S55" s="2">
        <v>37987</v>
      </c>
      <c r="T55">
        <v>12.845000000000001</v>
      </c>
      <c r="U55" s="2">
        <v>37987</v>
      </c>
      <c r="V55">
        <v>32.159999999999997</v>
      </c>
      <c r="W55" s="2">
        <v>37987</v>
      </c>
      <c r="X55">
        <v>28.49</v>
      </c>
      <c r="Y55" s="2">
        <v>37987</v>
      </c>
      <c r="Z55">
        <v>43.195</v>
      </c>
      <c r="AA55" s="2">
        <v>37987</v>
      </c>
      <c r="AB55">
        <v>28.93</v>
      </c>
      <c r="AC55" s="2">
        <v>37987</v>
      </c>
      <c r="AD55">
        <v>19.3</v>
      </c>
      <c r="AE55" s="2">
        <v>37987</v>
      </c>
      <c r="AF55">
        <v>24.992699999999999</v>
      </c>
      <c r="AG55" s="2">
        <v>37987</v>
      </c>
      <c r="AH55">
        <v>28.6</v>
      </c>
      <c r="AI55" s="2">
        <v>37987</v>
      </c>
      <c r="AJ55">
        <v>3.4775</v>
      </c>
      <c r="AK55" s="2">
        <v>37987</v>
      </c>
      <c r="AL55">
        <v>28.63</v>
      </c>
      <c r="AM55" s="2">
        <v>37987</v>
      </c>
      <c r="AN55">
        <v>28.5</v>
      </c>
      <c r="AO55" s="2">
        <v>37987</v>
      </c>
      <c r="AP55">
        <v>24.95</v>
      </c>
      <c r="AQ55" s="2">
        <v>37987</v>
      </c>
      <c r="AR55">
        <v>37.991999999999997</v>
      </c>
      <c r="AS55" s="2">
        <v>37987</v>
      </c>
      <c r="AT55">
        <v>27.17</v>
      </c>
      <c r="AU55" s="2">
        <v>37987</v>
      </c>
      <c r="AV55">
        <v>11.5425</v>
      </c>
      <c r="AW55" s="2">
        <v>37987</v>
      </c>
      <c r="AX55">
        <v>41</v>
      </c>
      <c r="AY55" s="2">
        <v>37987</v>
      </c>
      <c r="AZ55">
        <v>5.23</v>
      </c>
      <c r="BA55" s="2">
        <v>37987</v>
      </c>
      <c r="BB55">
        <v>13</v>
      </c>
      <c r="BC55" s="2">
        <v>37987</v>
      </c>
      <c r="BD55">
        <v>13.965</v>
      </c>
      <c r="BE55" s="2">
        <v>37987</v>
      </c>
      <c r="BF55">
        <v>17.723299999999998</v>
      </c>
      <c r="BG55" s="2">
        <v>37987</v>
      </c>
      <c r="BH55">
        <v>21.88</v>
      </c>
      <c r="BI55" s="2">
        <v>37987</v>
      </c>
      <c r="BJ55">
        <v>10.043799999999999</v>
      </c>
      <c r="BK55" s="2">
        <v>37987</v>
      </c>
      <c r="BL55">
        <v>20.75</v>
      </c>
      <c r="BM55" s="2">
        <v>37987</v>
      </c>
      <c r="BN55">
        <v>22.27</v>
      </c>
      <c r="BO55" s="2">
        <v>37987</v>
      </c>
      <c r="BP55">
        <v>15.629799999999999</v>
      </c>
      <c r="BQ55" s="2">
        <v>37987</v>
      </c>
      <c r="BR55">
        <v>11.1075</v>
      </c>
      <c r="BS55" s="2">
        <v>37987</v>
      </c>
      <c r="BT55">
        <v>20.267399999999999</v>
      </c>
      <c r="BU55" s="2">
        <v>37987</v>
      </c>
      <c r="BV55">
        <v>12.095000000000001</v>
      </c>
      <c r="BW55" s="2">
        <v>37987</v>
      </c>
      <c r="BX55">
        <v>3.9662000000000002</v>
      </c>
      <c r="BY55" s="2">
        <v>37987</v>
      </c>
      <c r="BZ55">
        <v>8.26</v>
      </c>
      <c r="CA55" s="2">
        <v>37987</v>
      </c>
      <c r="CB55">
        <v>3.17</v>
      </c>
      <c r="CC55" s="2">
        <v>37987</v>
      </c>
      <c r="CD55">
        <v>31.93</v>
      </c>
      <c r="CE55" s="2">
        <v>37987</v>
      </c>
      <c r="CF55">
        <v>16.23</v>
      </c>
      <c r="CG55" s="2">
        <v>37987</v>
      </c>
      <c r="CH55">
        <v>6.3</v>
      </c>
      <c r="CI55" s="2">
        <v>37987</v>
      </c>
      <c r="CJ55">
        <v>29.01</v>
      </c>
      <c r="CK55" s="2">
        <v>37987</v>
      </c>
      <c r="CL55">
        <v>21.69</v>
      </c>
      <c r="CM55" s="2">
        <v>37987</v>
      </c>
      <c r="CN55">
        <v>27.36</v>
      </c>
      <c r="CO55" s="2">
        <v>37987</v>
      </c>
      <c r="CP55">
        <v>14.25</v>
      </c>
      <c r="CQ55" s="2">
        <v>37987</v>
      </c>
      <c r="CR55">
        <v>42.45</v>
      </c>
      <c r="CS55" s="2">
        <v>37987</v>
      </c>
      <c r="CT55">
        <v>12.53</v>
      </c>
      <c r="CU55" s="2">
        <v>37987</v>
      </c>
      <c r="CV55">
        <v>16.850000000000001</v>
      </c>
      <c r="CW55" s="2">
        <v>37987</v>
      </c>
      <c r="CX55">
        <v>29.88</v>
      </c>
      <c r="CY55" s="2">
        <v>37987</v>
      </c>
      <c r="CZ55">
        <v>9</v>
      </c>
      <c r="DA55" s="2">
        <v>37987</v>
      </c>
      <c r="DB55">
        <v>8.0188000000000006</v>
      </c>
      <c r="DC55" s="2">
        <v>37987</v>
      </c>
      <c r="DD55">
        <v>7.9850000000000003</v>
      </c>
      <c r="DE55" s="2">
        <v>37987</v>
      </c>
      <c r="DF55">
        <v>20.515000000000001</v>
      </c>
      <c r="DG55" s="2">
        <v>37987</v>
      </c>
      <c r="DH55">
        <v>21.46</v>
      </c>
      <c r="DI55" s="2">
        <v>37987</v>
      </c>
      <c r="DJ55">
        <v>28.180800000000001</v>
      </c>
      <c r="DK55" s="2">
        <v>37987</v>
      </c>
      <c r="DL55">
        <v>2.5499999999999998</v>
      </c>
      <c r="DM55" s="2">
        <v>37987</v>
      </c>
      <c r="DN55">
        <v>23.17</v>
      </c>
      <c r="DO55" s="2">
        <v>37987</v>
      </c>
      <c r="DP55">
        <v>7</v>
      </c>
      <c r="DQ55" s="2">
        <v>37987</v>
      </c>
      <c r="DR55">
        <v>23.55</v>
      </c>
      <c r="DS55" s="2">
        <v>37987</v>
      </c>
      <c r="DT55">
        <v>10.31</v>
      </c>
      <c r="DU55" s="2">
        <v>37987</v>
      </c>
      <c r="DV55">
        <v>1.4472</v>
      </c>
      <c r="DW55" s="2">
        <v>37987</v>
      </c>
      <c r="DX55">
        <v>45.35</v>
      </c>
      <c r="DY55" s="2">
        <v>37987</v>
      </c>
      <c r="DZ55">
        <v>67.649900000000002</v>
      </c>
      <c r="EA55" s="2">
        <v>37987</v>
      </c>
      <c r="EB55">
        <v>9.4</v>
      </c>
      <c r="EC55" s="2">
        <v>37987</v>
      </c>
      <c r="ED55">
        <v>1.4</v>
      </c>
      <c r="EE55" s="2">
        <v>37987</v>
      </c>
      <c r="EF55">
        <v>25.558700000000002</v>
      </c>
      <c r="EG55" s="2">
        <v>37987</v>
      </c>
      <c r="EH55">
        <v>20.51</v>
      </c>
      <c r="EI55" s="2">
        <v>37987</v>
      </c>
      <c r="EJ55">
        <v>10.0756</v>
      </c>
      <c r="EK55" s="2">
        <v>37987</v>
      </c>
      <c r="EL55">
        <v>32.61</v>
      </c>
    </row>
    <row r="56" spans="1:142" x14ac:dyDescent="0.2">
      <c r="A56" s="1">
        <v>38018</v>
      </c>
      <c r="B56" s="2">
        <v>38018</v>
      </c>
      <c r="C56" s="19">
        <v>4.218</v>
      </c>
      <c r="D56" s="1">
        <v>38018</v>
      </c>
      <c r="E56">
        <v>5.65</v>
      </c>
      <c r="F56" t="s">
        <v>77</v>
      </c>
      <c r="G56">
        <v>34.979999999999997</v>
      </c>
      <c r="H56" t="s">
        <v>77</v>
      </c>
      <c r="I56" s="18">
        <v>1135.26</v>
      </c>
      <c r="J56" s="18">
        <v>17.11</v>
      </c>
      <c r="K56" s="2">
        <v>38018</v>
      </c>
      <c r="L56">
        <v>25.48</v>
      </c>
      <c r="M56" s="2">
        <v>38018</v>
      </c>
      <c r="N56">
        <v>38.47</v>
      </c>
      <c r="O56" s="2">
        <v>38018</v>
      </c>
      <c r="P56">
        <v>2.5417000000000001</v>
      </c>
      <c r="Q56" s="2">
        <v>38018</v>
      </c>
      <c r="R56">
        <v>9.48</v>
      </c>
      <c r="S56" s="2">
        <v>38018</v>
      </c>
      <c r="T56">
        <v>11.6816</v>
      </c>
      <c r="U56" s="2">
        <v>38018</v>
      </c>
      <c r="V56">
        <v>35.83</v>
      </c>
      <c r="W56" s="2">
        <v>38018</v>
      </c>
      <c r="X56">
        <v>25.27</v>
      </c>
      <c r="Y56" s="2">
        <v>38018</v>
      </c>
      <c r="Z56">
        <v>43.094999999999999</v>
      </c>
      <c r="AA56" s="2">
        <v>38018</v>
      </c>
      <c r="AB56">
        <v>35.880000000000003</v>
      </c>
      <c r="AC56" s="2">
        <v>38018</v>
      </c>
      <c r="AD56">
        <v>17.850000000000001</v>
      </c>
      <c r="AE56" s="2">
        <v>38018</v>
      </c>
      <c r="AF56">
        <v>25.274699999999999</v>
      </c>
      <c r="AG56" s="2">
        <v>38018</v>
      </c>
      <c r="AH56">
        <v>26.29</v>
      </c>
      <c r="AI56" s="2">
        <v>38018</v>
      </c>
      <c r="AJ56">
        <v>3.5325000000000002</v>
      </c>
      <c r="AK56" s="2">
        <v>38018</v>
      </c>
      <c r="AL56">
        <v>28.15</v>
      </c>
      <c r="AM56" s="2">
        <v>38018</v>
      </c>
      <c r="AN56">
        <v>28.05</v>
      </c>
      <c r="AO56" s="2">
        <v>38018</v>
      </c>
      <c r="AP56">
        <v>24.8</v>
      </c>
      <c r="AQ56" s="2">
        <v>38018</v>
      </c>
      <c r="AR56">
        <v>37.448</v>
      </c>
      <c r="AS56" s="2">
        <v>38018</v>
      </c>
      <c r="AT56">
        <v>29.16</v>
      </c>
      <c r="AU56" s="2">
        <v>38018</v>
      </c>
      <c r="AV56">
        <v>11.275</v>
      </c>
      <c r="AW56" s="2">
        <v>38018</v>
      </c>
      <c r="AX56">
        <v>40.69</v>
      </c>
      <c r="AY56" s="2">
        <v>38018</v>
      </c>
      <c r="AZ56">
        <v>6.95</v>
      </c>
      <c r="BA56" s="2">
        <v>38018</v>
      </c>
      <c r="BB56">
        <v>15.244999999999999</v>
      </c>
      <c r="BC56" s="2">
        <v>38018</v>
      </c>
      <c r="BD56">
        <v>14.685</v>
      </c>
      <c r="BE56" s="2">
        <v>38018</v>
      </c>
      <c r="BF56">
        <v>19.083300000000001</v>
      </c>
      <c r="BG56" s="2">
        <v>38018</v>
      </c>
      <c r="BH56">
        <v>19.149999999999999</v>
      </c>
      <c r="BI56" s="2">
        <v>38018</v>
      </c>
      <c r="BJ56">
        <v>9.9102999999999994</v>
      </c>
      <c r="BK56" s="2">
        <v>38018</v>
      </c>
      <c r="BL56">
        <v>22.074999999999999</v>
      </c>
      <c r="BM56" s="2">
        <v>38018</v>
      </c>
      <c r="BN56">
        <v>23.975000000000001</v>
      </c>
      <c r="BO56" s="2">
        <v>38018</v>
      </c>
      <c r="BP56">
        <v>16.4772</v>
      </c>
      <c r="BQ56" s="2">
        <v>38018</v>
      </c>
      <c r="BR56">
        <v>11.06</v>
      </c>
      <c r="BS56" s="2">
        <v>38018</v>
      </c>
      <c r="BT56">
        <v>21.015899999999998</v>
      </c>
      <c r="BU56" s="2">
        <v>38018</v>
      </c>
      <c r="BV56">
        <v>12.33</v>
      </c>
      <c r="BW56" s="2">
        <v>38018</v>
      </c>
      <c r="BX56">
        <v>3.4175</v>
      </c>
      <c r="BY56" s="2">
        <v>38018</v>
      </c>
      <c r="BZ56">
        <v>8.2799999999999994</v>
      </c>
      <c r="CA56" s="2">
        <v>38018</v>
      </c>
      <c r="CB56">
        <v>3.03</v>
      </c>
      <c r="CC56" s="2">
        <v>38018</v>
      </c>
      <c r="CD56">
        <v>31.56</v>
      </c>
      <c r="CE56" s="2">
        <v>38018</v>
      </c>
      <c r="CF56">
        <v>15.95</v>
      </c>
      <c r="CG56" s="2">
        <v>38018</v>
      </c>
      <c r="CH56">
        <v>6.8067000000000002</v>
      </c>
      <c r="CI56" s="2">
        <v>38018</v>
      </c>
      <c r="CJ56">
        <v>30.14</v>
      </c>
      <c r="CK56" s="2">
        <v>38018</v>
      </c>
      <c r="CL56">
        <v>18.940000000000001</v>
      </c>
      <c r="CM56" s="2">
        <v>38018</v>
      </c>
      <c r="CN56">
        <v>30.8</v>
      </c>
      <c r="CO56" s="2">
        <v>38018</v>
      </c>
      <c r="CP56">
        <v>14.35</v>
      </c>
      <c r="CQ56" s="2">
        <v>38018</v>
      </c>
      <c r="CR56">
        <v>42</v>
      </c>
      <c r="CS56" s="2">
        <v>38018</v>
      </c>
      <c r="CT56">
        <v>12.8</v>
      </c>
      <c r="CU56" s="2">
        <v>38018</v>
      </c>
      <c r="CV56">
        <v>16.55</v>
      </c>
      <c r="CW56" s="2">
        <v>38018</v>
      </c>
      <c r="CX56">
        <v>32.200000000000003</v>
      </c>
      <c r="CY56" s="2">
        <v>38018</v>
      </c>
      <c r="CZ56">
        <v>10.295</v>
      </c>
      <c r="DA56" s="2">
        <v>38018</v>
      </c>
      <c r="DB56">
        <v>8.1658000000000008</v>
      </c>
      <c r="DC56" s="2">
        <v>38018</v>
      </c>
      <c r="DD56">
        <v>8.5500000000000007</v>
      </c>
      <c r="DE56" s="2">
        <v>38018</v>
      </c>
      <c r="DF56">
        <v>21.5</v>
      </c>
      <c r="DG56" s="2">
        <v>38018</v>
      </c>
      <c r="DH56">
        <v>21.945</v>
      </c>
      <c r="DI56" s="2">
        <v>38018</v>
      </c>
      <c r="DJ56">
        <v>26.092400000000001</v>
      </c>
      <c r="DK56" s="2">
        <v>38018</v>
      </c>
      <c r="DL56">
        <v>3.46</v>
      </c>
      <c r="DM56" s="2">
        <v>38018</v>
      </c>
      <c r="DN56">
        <v>23.05</v>
      </c>
      <c r="DO56" s="2">
        <v>38018</v>
      </c>
      <c r="DP56">
        <v>7.8425000000000002</v>
      </c>
      <c r="DQ56" s="2">
        <v>38018</v>
      </c>
      <c r="DR56">
        <v>25.33</v>
      </c>
      <c r="DS56" s="2">
        <v>38018</v>
      </c>
      <c r="DT56">
        <v>11.48</v>
      </c>
      <c r="DU56" s="2">
        <v>38018</v>
      </c>
      <c r="DV56">
        <v>1.4881</v>
      </c>
      <c r="DW56" s="2">
        <v>38018</v>
      </c>
      <c r="DX56">
        <v>41.29</v>
      </c>
      <c r="DY56" s="2">
        <v>38018</v>
      </c>
      <c r="DZ56">
        <v>83.7</v>
      </c>
      <c r="EA56" s="2">
        <v>38018</v>
      </c>
      <c r="EB56">
        <v>9.66</v>
      </c>
      <c r="EC56" s="2">
        <v>38018</v>
      </c>
      <c r="ED56">
        <v>2.15</v>
      </c>
      <c r="EE56" s="2">
        <v>38018</v>
      </c>
      <c r="EF56">
        <v>29.135400000000001</v>
      </c>
      <c r="EG56" s="2">
        <v>38018</v>
      </c>
      <c r="EH56">
        <v>22.93</v>
      </c>
      <c r="EI56" s="2">
        <v>38018</v>
      </c>
      <c r="EJ56">
        <v>11.833</v>
      </c>
      <c r="EK56" s="2">
        <v>38018</v>
      </c>
      <c r="EL56">
        <v>32.840000000000003</v>
      </c>
    </row>
    <row r="57" spans="1:142" x14ac:dyDescent="0.2">
      <c r="A57" s="1">
        <v>38047</v>
      </c>
      <c r="B57" s="2">
        <v>38047</v>
      </c>
      <c r="C57" s="19">
        <v>3.9980000000000002</v>
      </c>
      <c r="D57" s="1">
        <v>38047</v>
      </c>
      <c r="E57">
        <v>5.37</v>
      </c>
      <c r="F57" t="s">
        <v>78</v>
      </c>
      <c r="G57">
        <v>36.880000000000003</v>
      </c>
      <c r="H57" t="s">
        <v>78</v>
      </c>
      <c r="I57" s="18">
        <v>1155.96</v>
      </c>
      <c r="J57" s="18">
        <v>14.44</v>
      </c>
      <c r="K57" s="2">
        <v>38047</v>
      </c>
      <c r="L57" s="14">
        <v>26.184999999999999</v>
      </c>
      <c r="M57" s="2">
        <v>38047</v>
      </c>
      <c r="N57">
        <v>42.21</v>
      </c>
      <c r="O57" s="2">
        <v>38047</v>
      </c>
      <c r="P57">
        <v>2.5541999999999998</v>
      </c>
      <c r="Q57" s="2">
        <v>38047</v>
      </c>
      <c r="R57">
        <v>9.8699999999999992</v>
      </c>
      <c r="S57" s="2">
        <v>38047</v>
      </c>
      <c r="T57">
        <v>12.428800000000001</v>
      </c>
      <c r="U57" s="2">
        <v>38047</v>
      </c>
      <c r="V57">
        <v>38.42</v>
      </c>
      <c r="W57" s="2">
        <v>38047</v>
      </c>
      <c r="X57">
        <v>28.8</v>
      </c>
      <c r="Y57" s="2">
        <v>38047</v>
      </c>
      <c r="Z57">
        <v>45.134999999999998</v>
      </c>
      <c r="AA57" s="2">
        <v>38047</v>
      </c>
      <c r="AB57">
        <v>33.840000000000003</v>
      </c>
      <c r="AC57" s="2">
        <v>38047</v>
      </c>
      <c r="AD57">
        <v>19.7</v>
      </c>
      <c r="AE57" s="2">
        <v>38047</v>
      </c>
      <c r="AF57">
        <v>26.9099</v>
      </c>
      <c r="AG57" s="2">
        <v>38047</v>
      </c>
      <c r="AH57">
        <v>27</v>
      </c>
      <c r="AI57" s="2">
        <v>38047</v>
      </c>
      <c r="AJ57">
        <v>3.84</v>
      </c>
      <c r="AK57" s="2">
        <v>38047</v>
      </c>
      <c r="AL57">
        <v>28.914999999999999</v>
      </c>
      <c r="AM57" s="2">
        <v>38047</v>
      </c>
      <c r="AN57">
        <v>27.9</v>
      </c>
      <c r="AO57" s="2">
        <v>38047</v>
      </c>
      <c r="AP57">
        <v>25.1</v>
      </c>
      <c r="AQ57" s="2">
        <v>38047</v>
      </c>
      <c r="AR57">
        <v>40.536000000000001</v>
      </c>
      <c r="AS57" s="2">
        <v>38047</v>
      </c>
      <c r="AT57">
        <v>30.14</v>
      </c>
      <c r="AU57" s="2">
        <v>38047</v>
      </c>
      <c r="AV57">
        <v>11.3125</v>
      </c>
      <c r="AW57" s="2">
        <v>38047</v>
      </c>
      <c r="AX57">
        <v>42.52</v>
      </c>
      <c r="AY57" s="2">
        <v>38047</v>
      </c>
      <c r="AZ57">
        <v>8.98</v>
      </c>
      <c r="BA57" s="2">
        <v>38047</v>
      </c>
      <c r="BB57">
        <v>16.254999999999999</v>
      </c>
      <c r="BC57" s="2">
        <v>38047</v>
      </c>
      <c r="BD57">
        <v>15.125</v>
      </c>
      <c r="BE57" s="2">
        <v>38047</v>
      </c>
      <c r="BF57">
        <v>22.07</v>
      </c>
      <c r="BG57" s="2">
        <v>38047</v>
      </c>
      <c r="BH57">
        <v>20.059999999999999</v>
      </c>
      <c r="BI57" s="2">
        <v>38047</v>
      </c>
      <c r="BJ57">
        <v>10.9453</v>
      </c>
      <c r="BK57" s="2">
        <v>38047</v>
      </c>
      <c r="BL57">
        <v>24.25</v>
      </c>
      <c r="BM57" s="2">
        <v>38047</v>
      </c>
      <c r="BN57">
        <v>23.95</v>
      </c>
      <c r="BO57" s="2">
        <v>38047</v>
      </c>
      <c r="BP57">
        <v>18.211400000000001</v>
      </c>
      <c r="BQ57" s="2">
        <v>38047</v>
      </c>
      <c r="BR57">
        <v>11.9725</v>
      </c>
      <c r="BS57" s="2">
        <v>38047</v>
      </c>
      <c r="BT57">
        <v>22.277899999999999</v>
      </c>
      <c r="BU57" s="2">
        <v>38047</v>
      </c>
      <c r="BV57">
        <v>12.91</v>
      </c>
      <c r="BW57" s="2">
        <v>38047</v>
      </c>
      <c r="BX57">
        <v>4.0612000000000004</v>
      </c>
      <c r="BY57" s="2">
        <v>38047</v>
      </c>
      <c r="BZ57">
        <v>8.6199999999999992</v>
      </c>
      <c r="CA57" s="2">
        <v>38047</v>
      </c>
      <c r="CB57">
        <v>3.54</v>
      </c>
      <c r="CC57" s="2">
        <v>38047</v>
      </c>
      <c r="CD57">
        <v>33.049999999999997</v>
      </c>
      <c r="CE57" s="2">
        <v>38047</v>
      </c>
      <c r="CF57">
        <v>15.98</v>
      </c>
      <c r="CG57" s="2">
        <v>38047</v>
      </c>
      <c r="CH57">
        <v>7.68</v>
      </c>
      <c r="CI57" s="2">
        <v>38047</v>
      </c>
      <c r="CJ57">
        <v>30.7</v>
      </c>
      <c r="CK57" s="2">
        <v>38047</v>
      </c>
      <c r="CL57">
        <v>19.89</v>
      </c>
      <c r="CM57" s="2">
        <v>38047</v>
      </c>
      <c r="CN57">
        <v>33.234999999999999</v>
      </c>
      <c r="CO57" s="2">
        <v>38047</v>
      </c>
      <c r="CP57">
        <v>16.135000000000002</v>
      </c>
      <c r="CQ57" s="2">
        <v>38047</v>
      </c>
      <c r="CR57">
        <v>46.38</v>
      </c>
      <c r="CS57" s="2">
        <v>38047</v>
      </c>
      <c r="CT57">
        <v>13.74</v>
      </c>
      <c r="CU57" s="2">
        <v>38047</v>
      </c>
      <c r="CV57">
        <v>19.600000000000001</v>
      </c>
      <c r="CW57" s="2">
        <v>38047</v>
      </c>
      <c r="CX57">
        <v>33.950000000000003</v>
      </c>
      <c r="CY57" s="2">
        <v>38047</v>
      </c>
      <c r="CZ57">
        <v>11.6675</v>
      </c>
      <c r="DA57" s="2">
        <v>38047</v>
      </c>
      <c r="DB57">
        <v>7.7575000000000003</v>
      </c>
      <c r="DC57" s="2">
        <v>38047</v>
      </c>
      <c r="DD57">
        <v>9.67</v>
      </c>
      <c r="DE57" s="2">
        <v>38047</v>
      </c>
      <c r="DF57">
        <v>20.95</v>
      </c>
      <c r="DG57" s="2">
        <v>38047</v>
      </c>
      <c r="DH57">
        <v>21.81</v>
      </c>
      <c r="DI57" s="2">
        <v>38047</v>
      </c>
      <c r="DJ57">
        <v>27.9435</v>
      </c>
      <c r="DK57" s="2">
        <v>38047</v>
      </c>
      <c r="DL57">
        <v>4.33</v>
      </c>
      <c r="DM57" s="2">
        <v>38047</v>
      </c>
      <c r="DN57">
        <v>24.11</v>
      </c>
      <c r="DO57" s="2">
        <v>38047</v>
      </c>
      <c r="DP57">
        <v>8.6999999999999993</v>
      </c>
      <c r="DQ57" s="2">
        <v>38047</v>
      </c>
      <c r="DR57">
        <v>26.55</v>
      </c>
      <c r="DS57" s="2">
        <v>38047</v>
      </c>
      <c r="DT57">
        <v>13.82</v>
      </c>
      <c r="DU57" s="2">
        <v>38047</v>
      </c>
      <c r="DV57">
        <v>1.5157</v>
      </c>
      <c r="DW57" s="2">
        <v>38047</v>
      </c>
      <c r="DX57">
        <v>42.37</v>
      </c>
      <c r="DY57" s="2">
        <v>38047</v>
      </c>
      <c r="DZ57">
        <v>108.8999</v>
      </c>
      <c r="EA57" s="2">
        <v>38047</v>
      </c>
      <c r="EB57">
        <v>10.050000000000001</v>
      </c>
      <c r="EC57" s="2">
        <v>38047</v>
      </c>
      <c r="ED57">
        <v>1.99</v>
      </c>
      <c r="EE57" s="2">
        <v>38047</v>
      </c>
      <c r="EF57">
        <v>31.892499999999998</v>
      </c>
      <c r="EG57" s="2">
        <v>38047</v>
      </c>
      <c r="EH57">
        <v>25.6</v>
      </c>
      <c r="EI57" s="2">
        <v>38047</v>
      </c>
      <c r="EJ57">
        <v>13.788600000000001</v>
      </c>
      <c r="EK57" s="2">
        <v>38047</v>
      </c>
      <c r="EL57">
        <v>34.25</v>
      </c>
    </row>
    <row r="58" spans="1:142" x14ac:dyDescent="0.2">
      <c r="A58" s="1">
        <v>38078</v>
      </c>
      <c r="B58" s="2">
        <v>38078</v>
      </c>
      <c r="C58" s="19">
        <v>3.968</v>
      </c>
      <c r="D58" s="1">
        <v>38078</v>
      </c>
      <c r="E58">
        <v>5.8120000000000003</v>
      </c>
      <c r="F58" t="s">
        <v>79</v>
      </c>
      <c r="G58">
        <v>34.28</v>
      </c>
      <c r="H58" t="s">
        <v>79</v>
      </c>
      <c r="I58" s="18">
        <v>1132.17</v>
      </c>
      <c r="J58" s="18">
        <v>16.649999999999999</v>
      </c>
      <c r="K58" s="2">
        <v>38078</v>
      </c>
      <c r="L58" s="14">
        <v>25.425000000000001</v>
      </c>
      <c r="M58" s="2">
        <v>38078</v>
      </c>
      <c r="N58">
        <v>42.45</v>
      </c>
      <c r="O58" s="2">
        <v>38078</v>
      </c>
      <c r="P58">
        <v>2.5108000000000001</v>
      </c>
      <c r="Q58" s="2">
        <v>38078</v>
      </c>
      <c r="R58">
        <v>10.35</v>
      </c>
      <c r="S58" s="2">
        <v>38078</v>
      </c>
      <c r="T58">
        <v>12.6274</v>
      </c>
      <c r="U58" s="2">
        <v>38078</v>
      </c>
      <c r="V58">
        <v>35.46</v>
      </c>
      <c r="W58" s="2">
        <v>38078</v>
      </c>
      <c r="X58">
        <v>30.3</v>
      </c>
      <c r="Y58" s="2">
        <v>38078</v>
      </c>
      <c r="Z58">
        <v>43.98</v>
      </c>
      <c r="AA58" s="2">
        <v>38078</v>
      </c>
      <c r="AB58">
        <v>34.82</v>
      </c>
      <c r="AC58" s="2">
        <v>38078</v>
      </c>
      <c r="AD58">
        <v>19.61</v>
      </c>
      <c r="AE58" s="2">
        <v>38078</v>
      </c>
      <c r="AF58">
        <v>26.181899999999999</v>
      </c>
      <c r="AG58" s="2">
        <v>38078</v>
      </c>
      <c r="AH58">
        <v>28.84</v>
      </c>
      <c r="AI58" s="2">
        <v>38078</v>
      </c>
      <c r="AJ58">
        <v>4.1924999999999999</v>
      </c>
      <c r="AK58" s="2">
        <v>38078</v>
      </c>
      <c r="AL58">
        <v>28.88</v>
      </c>
      <c r="AM58" s="2">
        <v>38078</v>
      </c>
      <c r="AN58">
        <v>28</v>
      </c>
      <c r="AO58" s="2">
        <v>38078</v>
      </c>
      <c r="AP58">
        <v>25.75</v>
      </c>
      <c r="AQ58" s="2">
        <v>38078</v>
      </c>
      <c r="AR58">
        <v>40.54</v>
      </c>
      <c r="AS58" s="2">
        <v>38078</v>
      </c>
      <c r="AT58">
        <v>27.67</v>
      </c>
      <c r="AU58" s="2">
        <v>38078</v>
      </c>
      <c r="AV58">
        <v>11.4</v>
      </c>
      <c r="AW58" s="2">
        <v>38078</v>
      </c>
      <c r="AX58">
        <v>41.52</v>
      </c>
      <c r="AY58" s="2">
        <v>38078</v>
      </c>
      <c r="AZ58">
        <v>6.2</v>
      </c>
      <c r="BA58" s="2">
        <v>38078</v>
      </c>
      <c r="BB58">
        <v>15.02</v>
      </c>
      <c r="BC58" s="2">
        <v>38078</v>
      </c>
      <c r="BD58">
        <v>14.08</v>
      </c>
      <c r="BE58" s="2">
        <v>38078</v>
      </c>
      <c r="BF58">
        <v>21.05</v>
      </c>
      <c r="BG58" s="2">
        <v>38078</v>
      </c>
      <c r="BH58">
        <v>21.99</v>
      </c>
      <c r="BI58" s="2">
        <v>38078</v>
      </c>
      <c r="BJ58">
        <v>9.9771000000000001</v>
      </c>
      <c r="BK58" s="2">
        <v>38078</v>
      </c>
      <c r="BL58">
        <v>22.5</v>
      </c>
      <c r="BM58" s="2">
        <v>38078</v>
      </c>
      <c r="BN58">
        <v>23.64</v>
      </c>
      <c r="BO58" s="2">
        <v>38078</v>
      </c>
      <c r="BP58">
        <v>16.1845</v>
      </c>
      <c r="BQ58" s="2">
        <v>38078</v>
      </c>
      <c r="BR58">
        <v>11.755000000000001</v>
      </c>
      <c r="BS58" s="2">
        <v>38078</v>
      </c>
      <c r="BT58">
        <v>21.970800000000001</v>
      </c>
      <c r="BU58" s="2">
        <v>38078</v>
      </c>
      <c r="BV58">
        <v>13.35</v>
      </c>
      <c r="BW58" s="2">
        <v>38078</v>
      </c>
      <c r="BX58">
        <v>4.3624999999999998</v>
      </c>
      <c r="BY58" s="2">
        <v>38078</v>
      </c>
      <c r="BZ58">
        <v>9</v>
      </c>
      <c r="CA58" s="2">
        <v>38078</v>
      </c>
      <c r="CB58">
        <v>3.59</v>
      </c>
      <c r="CC58" s="2">
        <v>38078</v>
      </c>
      <c r="CD58">
        <v>31.5</v>
      </c>
      <c r="CE58" s="2">
        <v>38078</v>
      </c>
      <c r="CF58">
        <v>17.54</v>
      </c>
      <c r="CG58" s="2">
        <v>38078</v>
      </c>
      <c r="CH58">
        <v>8.0333000000000006</v>
      </c>
      <c r="CI58" s="2">
        <v>38078</v>
      </c>
      <c r="CJ58">
        <v>32.049999999999997</v>
      </c>
      <c r="CK58" s="2">
        <v>38078</v>
      </c>
      <c r="CL58">
        <v>20.309999999999999</v>
      </c>
      <c r="CM58" s="2">
        <v>38078</v>
      </c>
      <c r="CN58">
        <v>30.95</v>
      </c>
      <c r="CO58" s="2">
        <v>38078</v>
      </c>
      <c r="CP58">
        <v>16.565000000000001</v>
      </c>
      <c r="CQ58" s="2">
        <v>38078</v>
      </c>
      <c r="CR58">
        <v>48.35</v>
      </c>
      <c r="CS58" s="2">
        <v>38078</v>
      </c>
      <c r="CT58">
        <v>13.865</v>
      </c>
      <c r="CU58" s="2">
        <v>38078</v>
      </c>
      <c r="CV58">
        <v>18.72</v>
      </c>
      <c r="CW58" s="2">
        <v>38078</v>
      </c>
      <c r="CX58">
        <v>27.43</v>
      </c>
      <c r="CY58" s="2">
        <v>38078</v>
      </c>
      <c r="CZ58">
        <v>10.19</v>
      </c>
      <c r="DA58" s="2">
        <v>38078</v>
      </c>
      <c r="DB58">
        <v>8.1903000000000006</v>
      </c>
      <c r="DC58" s="2">
        <v>38078</v>
      </c>
      <c r="DD58">
        <v>8.56</v>
      </c>
      <c r="DE58" s="2">
        <v>38078</v>
      </c>
      <c r="DF58">
        <v>20.824999999999999</v>
      </c>
      <c r="DG58" s="2">
        <v>38078</v>
      </c>
      <c r="DH58">
        <v>22.14</v>
      </c>
      <c r="DI58" s="2">
        <v>38078</v>
      </c>
      <c r="DJ58">
        <v>26.989899999999999</v>
      </c>
      <c r="DK58" s="2">
        <v>38078</v>
      </c>
      <c r="DL58">
        <v>4.0199999999999996</v>
      </c>
      <c r="DM58" s="2">
        <v>38078</v>
      </c>
      <c r="DN58">
        <v>20.7</v>
      </c>
      <c r="DO58" s="2">
        <v>38078</v>
      </c>
      <c r="DP58">
        <v>7.4050000000000002</v>
      </c>
      <c r="DQ58" s="2">
        <v>38078</v>
      </c>
      <c r="DR58">
        <v>27.18</v>
      </c>
      <c r="DS58" s="2">
        <v>38078</v>
      </c>
      <c r="DT58">
        <v>10.85</v>
      </c>
      <c r="DU58" s="2">
        <v>38078</v>
      </c>
      <c r="DV58">
        <v>1.4538</v>
      </c>
      <c r="DW58" s="2">
        <v>38078</v>
      </c>
      <c r="DX58">
        <v>43.45</v>
      </c>
      <c r="DY58" s="2">
        <v>38078</v>
      </c>
      <c r="DZ58">
        <v>114.8999</v>
      </c>
      <c r="EA58" s="2">
        <v>38078</v>
      </c>
      <c r="EB58">
        <v>10.029999999999999</v>
      </c>
      <c r="EC58" s="2">
        <v>38078</v>
      </c>
      <c r="ED58">
        <v>1.96</v>
      </c>
      <c r="EE58" s="2">
        <v>38078</v>
      </c>
      <c r="EF58">
        <v>28.624400000000001</v>
      </c>
      <c r="EG58" s="2">
        <v>38078</v>
      </c>
      <c r="EH58">
        <v>23.33</v>
      </c>
      <c r="EI58" s="2">
        <v>38078</v>
      </c>
      <c r="EJ58">
        <v>12.414199999999999</v>
      </c>
      <c r="EK58" s="2">
        <v>38078</v>
      </c>
      <c r="EL58">
        <v>36.4</v>
      </c>
    </row>
    <row r="59" spans="1:142" x14ac:dyDescent="0.2">
      <c r="A59" s="1">
        <v>38108</v>
      </c>
      <c r="B59" s="2">
        <v>38108</v>
      </c>
      <c r="C59" s="19">
        <v>4.1639999999999997</v>
      </c>
      <c r="D59" s="1">
        <v>38108</v>
      </c>
      <c r="E59">
        <v>6.23</v>
      </c>
      <c r="F59" t="s">
        <v>80</v>
      </c>
      <c r="G59">
        <v>38.229999999999997</v>
      </c>
      <c r="H59" t="s">
        <v>80</v>
      </c>
      <c r="I59" s="18">
        <v>1117.49</v>
      </c>
      <c r="J59" s="18">
        <v>16.62</v>
      </c>
      <c r="K59" s="2">
        <v>38108</v>
      </c>
      <c r="L59" s="14">
        <v>28.055</v>
      </c>
      <c r="M59" s="2">
        <v>38108</v>
      </c>
      <c r="N59">
        <v>43.02</v>
      </c>
      <c r="O59" s="2">
        <v>38108</v>
      </c>
      <c r="P59">
        <v>3.0592000000000001</v>
      </c>
      <c r="Q59" s="2">
        <v>38108</v>
      </c>
      <c r="R59">
        <v>12.31</v>
      </c>
      <c r="S59" s="2">
        <v>38108</v>
      </c>
      <c r="T59">
        <v>13.298999999999999</v>
      </c>
      <c r="U59" s="2">
        <v>38108</v>
      </c>
      <c r="V59">
        <v>37.619999999999997</v>
      </c>
      <c r="W59" s="2">
        <v>38108</v>
      </c>
      <c r="X59">
        <v>28.99</v>
      </c>
      <c r="Y59" s="2">
        <v>38108</v>
      </c>
      <c r="Z59">
        <v>46.594999999999999</v>
      </c>
      <c r="AA59" s="2">
        <v>38108</v>
      </c>
      <c r="AB59">
        <v>32</v>
      </c>
      <c r="AC59" s="2">
        <v>38108</v>
      </c>
      <c r="AD59">
        <v>21.9</v>
      </c>
      <c r="AE59" s="2">
        <v>38108</v>
      </c>
      <c r="AF59">
        <v>28.1677</v>
      </c>
      <c r="AG59" s="2">
        <v>38108</v>
      </c>
      <c r="AH59">
        <v>28.37</v>
      </c>
      <c r="AI59" s="2">
        <v>38108</v>
      </c>
      <c r="AJ59">
        <v>4.7450000000000001</v>
      </c>
      <c r="AK59" s="2">
        <v>38108</v>
      </c>
      <c r="AL59">
        <v>31.78</v>
      </c>
      <c r="AM59" s="2">
        <v>38108</v>
      </c>
      <c r="AN59">
        <v>28</v>
      </c>
      <c r="AO59" s="2">
        <v>38108</v>
      </c>
      <c r="AP59">
        <v>21.9</v>
      </c>
      <c r="AQ59" s="2">
        <v>38108</v>
      </c>
      <c r="AR59">
        <v>41.12</v>
      </c>
      <c r="AS59" s="2">
        <v>38108</v>
      </c>
      <c r="AT59">
        <v>28.03</v>
      </c>
      <c r="AU59" s="2">
        <v>38108</v>
      </c>
      <c r="AV59">
        <v>13.0375</v>
      </c>
      <c r="AW59" s="2">
        <v>38108</v>
      </c>
      <c r="AX59">
        <v>43.68</v>
      </c>
      <c r="AY59" s="2">
        <v>38108</v>
      </c>
      <c r="AZ59">
        <v>8.01</v>
      </c>
      <c r="BA59" s="2">
        <v>38108</v>
      </c>
      <c r="BB59">
        <v>15.24</v>
      </c>
      <c r="BC59" s="2">
        <v>38108</v>
      </c>
      <c r="BD59">
        <v>13.64</v>
      </c>
      <c r="BE59" s="2">
        <v>38108</v>
      </c>
      <c r="BF59">
        <v>24.64</v>
      </c>
      <c r="BG59" s="2">
        <v>38108</v>
      </c>
      <c r="BH59">
        <v>22.25</v>
      </c>
      <c r="BI59" s="2">
        <v>38108</v>
      </c>
      <c r="BJ59">
        <v>10.241099999999999</v>
      </c>
      <c r="BK59" s="2">
        <v>38108</v>
      </c>
      <c r="BL59">
        <v>22.745000000000001</v>
      </c>
      <c r="BM59" s="2">
        <v>38108</v>
      </c>
      <c r="BN59">
        <v>26.5</v>
      </c>
      <c r="BO59" s="2">
        <v>38108</v>
      </c>
      <c r="BP59">
        <v>16.551500000000001</v>
      </c>
      <c r="BQ59" s="2">
        <v>38108</v>
      </c>
      <c r="BR59">
        <v>11.75</v>
      </c>
      <c r="BS59" s="2">
        <v>38108</v>
      </c>
      <c r="BT59">
        <v>23.391100000000002</v>
      </c>
      <c r="BU59" s="2">
        <v>38108</v>
      </c>
      <c r="BV59">
        <v>12.12</v>
      </c>
      <c r="BW59" s="2">
        <v>38108</v>
      </c>
      <c r="BX59">
        <v>3.6724999999999999</v>
      </c>
      <c r="BY59" s="2">
        <v>38108</v>
      </c>
      <c r="BZ59">
        <v>8.5</v>
      </c>
      <c r="CA59" s="2">
        <v>38108</v>
      </c>
      <c r="CB59">
        <v>3.3</v>
      </c>
      <c r="CC59" s="2">
        <v>38108</v>
      </c>
      <c r="CD59">
        <v>33.520000000000003</v>
      </c>
      <c r="CE59" s="2">
        <v>38108</v>
      </c>
      <c r="CF59">
        <v>16.34</v>
      </c>
      <c r="CG59" s="2">
        <v>38108</v>
      </c>
      <c r="CH59">
        <v>8.7066999999999997</v>
      </c>
      <c r="CI59" s="2">
        <v>38108</v>
      </c>
      <c r="CJ59">
        <v>30.85</v>
      </c>
      <c r="CK59" s="2">
        <v>38108</v>
      </c>
      <c r="CL59">
        <v>20.55</v>
      </c>
      <c r="CM59" s="2">
        <v>38108</v>
      </c>
      <c r="CN59">
        <v>29.785</v>
      </c>
      <c r="CO59" s="2">
        <v>38108</v>
      </c>
      <c r="CP59">
        <v>17.515000000000001</v>
      </c>
      <c r="CQ59" s="2">
        <v>38108</v>
      </c>
      <c r="CR59">
        <v>50.5</v>
      </c>
      <c r="CS59" s="2">
        <v>38108</v>
      </c>
      <c r="CT59">
        <v>12.414999999999999</v>
      </c>
      <c r="CU59" s="2">
        <v>38108</v>
      </c>
      <c r="CV59">
        <v>22.75</v>
      </c>
      <c r="CW59" s="2">
        <v>38108</v>
      </c>
      <c r="CX59">
        <v>29.04</v>
      </c>
      <c r="CY59" s="2">
        <v>38108</v>
      </c>
      <c r="CZ59">
        <v>11.0725</v>
      </c>
      <c r="DA59" s="2">
        <v>38108</v>
      </c>
      <c r="DB59">
        <v>8.5739999999999998</v>
      </c>
      <c r="DC59" s="2">
        <v>38108</v>
      </c>
      <c r="DD59">
        <v>9.4350000000000005</v>
      </c>
      <c r="DE59" s="2">
        <v>38108</v>
      </c>
      <c r="DF59">
        <v>20.704999999999998</v>
      </c>
      <c r="DG59" s="2">
        <v>38108</v>
      </c>
      <c r="DH59">
        <v>23.504999999999999</v>
      </c>
      <c r="DI59" s="2">
        <v>38108</v>
      </c>
      <c r="DJ59">
        <v>30.290800000000001</v>
      </c>
      <c r="DK59" s="2">
        <v>38108</v>
      </c>
      <c r="DL59">
        <v>3.24</v>
      </c>
      <c r="DM59" s="2">
        <v>38108</v>
      </c>
      <c r="DN59">
        <v>23.03</v>
      </c>
      <c r="DO59" s="2">
        <v>38108</v>
      </c>
      <c r="DP59">
        <v>7.2750000000000004</v>
      </c>
      <c r="DQ59" s="2">
        <v>38108</v>
      </c>
      <c r="DR59">
        <v>29.42</v>
      </c>
      <c r="DS59" s="2">
        <v>38108</v>
      </c>
      <c r="DT59">
        <v>11.01</v>
      </c>
      <c r="DU59" s="2">
        <v>38108</v>
      </c>
      <c r="DV59">
        <v>1.7383</v>
      </c>
      <c r="DW59" s="2">
        <v>38108</v>
      </c>
      <c r="DX59">
        <v>38.590000000000003</v>
      </c>
      <c r="DY59" s="2">
        <v>38108</v>
      </c>
      <c r="DZ59">
        <v>121.34990000000001</v>
      </c>
      <c r="EA59" s="2">
        <v>38108</v>
      </c>
      <c r="EB59">
        <v>10.34</v>
      </c>
      <c r="EC59" s="2">
        <v>38108</v>
      </c>
      <c r="ED59">
        <v>1.79</v>
      </c>
      <c r="EE59" s="2">
        <v>38108</v>
      </c>
      <c r="EF59">
        <v>30.455400000000001</v>
      </c>
      <c r="EG59" s="2">
        <v>38108</v>
      </c>
      <c r="EH59">
        <v>23.54</v>
      </c>
      <c r="EI59" s="2">
        <v>38108</v>
      </c>
      <c r="EJ59">
        <v>12.6936</v>
      </c>
      <c r="EK59" s="2">
        <v>38108</v>
      </c>
      <c r="EL59">
        <v>30.83</v>
      </c>
    </row>
    <row r="60" spans="1:142" x14ac:dyDescent="0.2">
      <c r="A60" s="1">
        <v>38139</v>
      </c>
      <c r="B60" s="2">
        <v>38139</v>
      </c>
      <c r="C60" s="19">
        <v>4.7329999999999997</v>
      </c>
      <c r="D60" s="1">
        <v>38139</v>
      </c>
      <c r="E60">
        <v>6.36</v>
      </c>
      <c r="F60" t="s">
        <v>81</v>
      </c>
      <c r="G60">
        <v>42.35</v>
      </c>
      <c r="H60" t="s">
        <v>81</v>
      </c>
      <c r="I60" s="18">
        <v>1121.2</v>
      </c>
      <c r="J60" s="18">
        <v>16.3</v>
      </c>
      <c r="K60" s="2">
        <v>38139</v>
      </c>
      <c r="L60" s="14">
        <v>27.795000000000002</v>
      </c>
      <c r="M60" s="2">
        <v>38139</v>
      </c>
      <c r="N60">
        <v>41.1</v>
      </c>
      <c r="O60" s="2">
        <v>38139</v>
      </c>
      <c r="P60">
        <v>3.1775000000000002</v>
      </c>
      <c r="Q60" s="2">
        <v>38139</v>
      </c>
      <c r="R60">
        <v>13.25</v>
      </c>
      <c r="S60" s="2">
        <v>38139</v>
      </c>
      <c r="T60">
        <v>12.797700000000001</v>
      </c>
      <c r="U60" s="2">
        <v>38139</v>
      </c>
      <c r="V60">
        <v>34.299999999999997</v>
      </c>
      <c r="W60" s="2">
        <v>38139</v>
      </c>
      <c r="X60">
        <v>30.96</v>
      </c>
      <c r="Y60" s="2">
        <v>38139</v>
      </c>
      <c r="Z60">
        <v>45.65</v>
      </c>
      <c r="AA60" s="2">
        <v>38139</v>
      </c>
      <c r="AB60">
        <v>22.9</v>
      </c>
      <c r="AC60" s="2">
        <v>38139</v>
      </c>
      <c r="AD60">
        <v>19.39</v>
      </c>
      <c r="AE60" s="2">
        <v>38139</v>
      </c>
      <c r="AF60">
        <v>28.667100000000001</v>
      </c>
      <c r="AG60" s="2">
        <v>38139</v>
      </c>
      <c r="AH60">
        <v>29.07</v>
      </c>
      <c r="AI60" s="2">
        <v>38139</v>
      </c>
      <c r="AJ60">
        <v>4.7374999999999998</v>
      </c>
      <c r="AK60" s="2">
        <v>38139</v>
      </c>
      <c r="AL60">
        <v>30.425000000000001</v>
      </c>
      <c r="AM60" s="2">
        <v>38139</v>
      </c>
      <c r="AN60">
        <v>29.02</v>
      </c>
      <c r="AO60" s="2">
        <v>38139</v>
      </c>
      <c r="AP60">
        <v>22.75</v>
      </c>
      <c r="AQ60" s="2">
        <v>38139</v>
      </c>
      <c r="AR60">
        <v>41.268000000000001</v>
      </c>
      <c r="AS60" s="2">
        <v>38139</v>
      </c>
      <c r="AT60">
        <v>26.78</v>
      </c>
      <c r="AU60" s="2">
        <v>38139</v>
      </c>
      <c r="AV60">
        <v>13.6525</v>
      </c>
      <c r="AW60" s="2">
        <v>38139</v>
      </c>
      <c r="AX60">
        <v>43.7</v>
      </c>
      <c r="AY60" s="2">
        <v>38139</v>
      </c>
      <c r="AZ60">
        <v>8.27</v>
      </c>
      <c r="BA60" s="2">
        <v>38139</v>
      </c>
      <c r="BB60">
        <v>14.6</v>
      </c>
      <c r="BC60" s="2">
        <v>38139</v>
      </c>
      <c r="BD60">
        <v>12.57</v>
      </c>
      <c r="BE60" s="2">
        <v>38139</v>
      </c>
      <c r="BF60">
        <v>24.29</v>
      </c>
      <c r="BG60" s="2">
        <v>38139</v>
      </c>
      <c r="BH60">
        <v>22.74</v>
      </c>
      <c r="BI60" s="2">
        <v>38139</v>
      </c>
      <c r="BJ60">
        <v>10.395899999999999</v>
      </c>
      <c r="BK60" s="2">
        <v>38139</v>
      </c>
      <c r="BL60">
        <v>20.844999999999999</v>
      </c>
      <c r="BM60" s="2">
        <v>38139</v>
      </c>
      <c r="BN60">
        <v>25.574999999999999</v>
      </c>
      <c r="BO60" s="2">
        <v>38139</v>
      </c>
      <c r="BP60">
        <v>15.1274</v>
      </c>
      <c r="BQ60" s="2">
        <v>38139</v>
      </c>
      <c r="BR60">
        <v>11.62</v>
      </c>
      <c r="BS60" s="2">
        <v>38139</v>
      </c>
      <c r="BT60">
        <v>21.515000000000001</v>
      </c>
      <c r="BU60" s="2">
        <v>38139</v>
      </c>
      <c r="BV60">
        <v>12.17</v>
      </c>
      <c r="BW60" s="2">
        <v>38139</v>
      </c>
      <c r="BX60">
        <v>3.7349999999999999</v>
      </c>
      <c r="BY60" s="2">
        <v>38139</v>
      </c>
      <c r="BZ60">
        <v>8.9499999999999993</v>
      </c>
      <c r="CA60" s="2">
        <v>38139</v>
      </c>
      <c r="CB60">
        <v>3.94</v>
      </c>
      <c r="CC60" s="2">
        <v>38139</v>
      </c>
      <c r="CD60">
        <v>31.32</v>
      </c>
      <c r="CE60" s="2">
        <v>38139</v>
      </c>
      <c r="CF60">
        <v>16.11</v>
      </c>
      <c r="CG60" s="2">
        <v>38139</v>
      </c>
      <c r="CH60">
        <v>8.1133000000000006</v>
      </c>
      <c r="CI60" s="2">
        <v>38139</v>
      </c>
      <c r="CJ60">
        <v>34.35</v>
      </c>
      <c r="CK60" s="2">
        <v>38139</v>
      </c>
      <c r="CL60">
        <v>23.49</v>
      </c>
      <c r="CM60" s="2">
        <v>38139</v>
      </c>
      <c r="CN60">
        <v>28.945</v>
      </c>
      <c r="CO60" s="2">
        <v>38139</v>
      </c>
      <c r="CP60">
        <v>16.675000000000001</v>
      </c>
      <c r="CQ60" s="2">
        <v>38139</v>
      </c>
      <c r="CR60">
        <v>46.51</v>
      </c>
      <c r="CS60" s="2">
        <v>38139</v>
      </c>
      <c r="CT60">
        <v>12.33</v>
      </c>
      <c r="CU60" s="2">
        <v>38139</v>
      </c>
      <c r="CV60">
        <v>21.31</v>
      </c>
      <c r="CW60" s="2">
        <v>38139</v>
      </c>
      <c r="CX60">
        <v>27.7</v>
      </c>
      <c r="CY60" s="2">
        <v>38139</v>
      </c>
      <c r="CZ60">
        <v>10.41</v>
      </c>
      <c r="DA60" s="2">
        <v>38139</v>
      </c>
      <c r="DB60">
        <v>9.9867000000000008</v>
      </c>
      <c r="DC60" s="2">
        <v>38139</v>
      </c>
      <c r="DD60">
        <v>9.7949999999999999</v>
      </c>
      <c r="DE60" s="2">
        <v>38139</v>
      </c>
      <c r="DF60">
        <v>22.335000000000001</v>
      </c>
      <c r="DG60" s="2">
        <v>38139</v>
      </c>
      <c r="DH60">
        <v>24.36</v>
      </c>
      <c r="DI60" s="2">
        <v>38139</v>
      </c>
      <c r="DJ60">
        <v>28.776299999999999</v>
      </c>
      <c r="DK60" s="2">
        <v>38139</v>
      </c>
      <c r="DL60">
        <v>3.39</v>
      </c>
      <c r="DM60" s="2">
        <v>38139</v>
      </c>
      <c r="DN60">
        <v>22.08</v>
      </c>
      <c r="DO60" s="2">
        <v>38139</v>
      </c>
      <c r="DP60">
        <v>8</v>
      </c>
      <c r="DQ60" s="2">
        <v>38139</v>
      </c>
      <c r="DR60">
        <v>29.09</v>
      </c>
      <c r="DS60" s="2">
        <v>38139</v>
      </c>
      <c r="DT60">
        <v>9.91</v>
      </c>
      <c r="DU60" s="2">
        <v>38139</v>
      </c>
      <c r="DV60">
        <v>1.8290999999999999</v>
      </c>
      <c r="DW60" s="2">
        <v>38139</v>
      </c>
      <c r="DX60">
        <v>38.799999999999997</v>
      </c>
      <c r="DY60" s="2">
        <v>38139</v>
      </c>
      <c r="DZ60">
        <v>106.5</v>
      </c>
      <c r="EA60" s="2">
        <v>38139</v>
      </c>
      <c r="EB60">
        <v>9.2799999999999994</v>
      </c>
      <c r="EC60" s="2">
        <v>38139</v>
      </c>
      <c r="ED60">
        <v>1.86</v>
      </c>
      <c r="EE60" s="2">
        <v>38139</v>
      </c>
      <c r="EF60">
        <v>28.3902</v>
      </c>
      <c r="EG60" s="2">
        <v>38139</v>
      </c>
      <c r="EH60">
        <v>22.84</v>
      </c>
      <c r="EI60" s="2">
        <v>38139</v>
      </c>
      <c r="EJ60">
        <v>12.562900000000001</v>
      </c>
      <c r="EK60" s="2">
        <v>38139</v>
      </c>
      <c r="EL60">
        <v>33</v>
      </c>
    </row>
    <row r="61" spans="1:142" x14ac:dyDescent="0.2">
      <c r="A61" s="1">
        <v>38169</v>
      </c>
      <c r="B61" s="2">
        <v>38169</v>
      </c>
      <c r="C61" s="19">
        <v>4.6820000000000004</v>
      </c>
      <c r="D61" s="1">
        <v>38169</v>
      </c>
      <c r="E61">
        <v>6.1479999999999997</v>
      </c>
      <c r="F61" t="s">
        <v>82</v>
      </c>
      <c r="G61">
        <v>38.729999999999997</v>
      </c>
      <c r="H61" t="s">
        <v>82</v>
      </c>
      <c r="I61" s="18">
        <v>1128.94</v>
      </c>
      <c r="J61" s="18">
        <v>15.2</v>
      </c>
      <c r="K61" s="2">
        <v>38169</v>
      </c>
      <c r="L61">
        <v>29.54</v>
      </c>
      <c r="M61" s="2">
        <v>38169</v>
      </c>
      <c r="N61">
        <v>43.9</v>
      </c>
      <c r="O61" s="2">
        <v>38169</v>
      </c>
      <c r="P61">
        <v>3.5417000000000001</v>
      </c>
      <c r="Q61" s="2">
        <v>38169</v>
      </c>
      <c r="R61">
        <v>14.19</v>
      </c>
      <c r="S61" s="2">
        <v>38169</v>
      </c>
      <c r="T61">
        <v>14.244899999999999</v>
      </c>
      <c r="U61" s="2">
        <v>38169</v>
      </c>
      <c r="V61">
        <v>37.65</v>
      </c>
      <c r="W61" s="2">
        <v>38169</v>
      </c>
      <c r="X61">
        <v>33.15</v>
      </c>
      <c r="Y61" s="2">
        <v>38169</v>
      </c>
      <c r="Z61">
        <v>46.734999999999999</v>
      </c>
      <c r="AA61" s="2">
        <v>38169</v>
      </c>
      <c r="AB61">
        <v>24.53</v>
      </c>
      <c r="AC61" s="2">
        <v>38169</v>
      </c>
      <c r="AD61">
        <v>19.43</v>
      </c>
      <c r="AE61" s="2">
        <v>38169</v>
      </c>
      <c r="AF61">
        <v>29.1206</v>
      </c>
      <c r="AG61" s="2">
        <v>38169</v>
      </c>
      <c r="AH61">
        <v>27.85</v>
      </c>
      <c r="AI61" s="2">
        <v>38169</v>
      </c>
      <c r="AJ61">
        <v>5.25</v>
      </c>
      <c r="AK61" s="2">
        <v>38169</v>
      </c>
      <c r="AL61">
        <v>33.15</v>
      </c>
      <c r="AM61" s="2">
        <v>38169</v>
      </c>
      <c r="AN61">
        <v>30.69</v>
      </c>
      <c r="AO61" s="2">
        <v>38169</v>
      </c>
      <c r="AP61">
        <v>23.23</v>
      </c>
      <c r="AQ61" s="2">
        <v>38169</v>
      </c>
      <c r="AR61">
        <v>39.851999999999997</v>
      </c>
      <c r="AS61" s="2">
        <v>38169</v>
      </c>
      <c r="AT61">
        <v>29.14</v>
      </c>
      <c r="AU61" s="2">
        <v>38169</v>
      </c>
      <c r="AV61">
        <v>15.074999999999999</v>
      </c>
      <c r="AW61" s="2">
        <v>38169</v>
      </c>
      <c r="AX61">
        <v>44.59</v>
      </c>
      <c r="AY61" s="2">
        <v>38169</v>
      </c>
      <c r="AZ61">
        <v>8.27</v>
      </c>
      <c r="BA61" s="2">
        <v>38169</v>
      </c>
      <c r="BB61">
        <v>15.135</v>
      </c>
      <c r="BC61" s="2">
        <v>38169</v>
      </c>
      <c r="BD61">
        <v>13.085000000000001</v>
      </c>
      <c r="BE61" s="2">
        <v>38169</v>
      </c>
      <c r="BF61">
        <v>26.63</v>
      </c>
      <c r="BG61" s="2">
        <v>38169</v>
      </c>
      <c r="BH61">
        <v>23.2</v>
      </c>
      <c r="BI61" s="2">
        <v>38169</v>
      </c>
      <c r="BJ61">
        <v>11.3733</v>
      </c>
      <c r="BK61" s="2">
        <v>38169</v>
      </c>
      <c r="BL61">
        <v>22.324999999999999</v>
      </c>
      <c r="BM61" s="2">
        <v>38169</v>
      </c>
      <c r="BN61">
        <v>27.835000000000001</v>
      </c>
      <c r="BO61" s="2">
        <v>38169</v>
      </c>
      <c r="BP61">
        <v>16.533999999999999</v>
      </c>
      <c r="BQ61" s="2">
        <v>38169</v>
      </c>
      <c r="BR61">
        <v>13.0025</v>
      </c>
      <c r="BS61" s="2">
        <v>38169</v>
      </c>
      <c r="BT61">
        <v>23.251899999999999</v>
      </c>
      <c r="BU61" s="2">
        <v>38169</v>
      </c>
      <c r="BV61">
        <v>12.6</v>
      </c>
      <c r="BW61" s="2">
        <v>38169</v>
      </c>
      <c r="BX61">
        <v>3.8</v>
      </c>
      <c r="BY61" s="2">
        <v>38169</v>
      </c>
      <c r="BZ61">
        <v>9.07</v>
      </c>
      <c r="CA61" s="2">
        <v>38169</v>
      </c>
      <c r="CB61">
        <v>4.58</v>
      </c>
      <c r="CC61" s="2">
        <v>38169</v>
      </c>
      <c r="CD61">
        <v>34.79</v>
      </c>
      <c r="CE61" s="2">
        <v>38169</v>
      </c>
      <c r="CF61">
        <v>16.940000000000001</v>
      </c>
      <c r="CG61" s="2">
        <v>38169</v>
      </c>
      <c r="CH61">
        <v>10.26</v>
      </c>
      <c r="CI61" s="2">
        <v>38169</v>
      </c>
      <c r="CJ61">
        <v>34.020000000000003</v>
      </c>
      <c r="CK61" s="2">
        <v>38169</v>
      </c>
      <c r="CL61">
        <v>24.11</v>
      </c>
      <c r="CM61" s="2">
        <v>38169</v>
      </c>
      <c r="CN61">
        <v>31.715</v>
      </c>
      <c r="CO61" s="2">
        <v>38169</v>
      </c>
      <c r="CP61">
        <v>17.75</v>
      </c>
      <c r="CQ61" s="2">
        <v>38169</v>
      </c>
      <c r="CR61">
        <v>46.19</v>
      </c>
      <c r="CS61" s="2">
        <v>38169</v>
      </c>
      <c r="CT61">
        <v>13.1</v>
      </c>
      <c r="CU61" s="2">
        <v>38169</v>
      </c>
      <c r="CV61">
        <v>22.52</v>
      </c>
      <c r="CW61" s="2">
        <v>38169</v>
      </c>
      <c r="CX61">
        <v>29.71</v>
      </c>
      <c r="CY61" s="2">
        <v>38169</v>
      </c>
      <c r="CZ61">
        <v>11.29</v>
      </c>
      <c r="DA61" s="2">
        <v>38169</v>
      </c>
      <c r="DB61">
        <v>9.9050999999999991</v>
      </c>
      <c r="DC61" s="2">
        <v>38169</v>
      </c>
      <c r="DD61">
        <v>10.4275</v>
      </c>
      <c r="DE61" s="2">
        <v>38169</v>
      </c>
      <c r="DF61">
        <v>24.094999999999999</v>
      </c>
      <c r="DG61" s="2">
        <v>38169</v>
      </c>
      <c r="DH61">
        <v>25.7</v>
      </c>
      <c r="DI61" s="2">
        <v>38169</v>
      </c>
      <c r="DJ61">
        <v>32.556199999999997</v>
      </c>
      <c r="DK61" s="2">
        <v>38169</v>
      </c>
      <c r="DL61">
        <v>3.64</v>
      </c>
      <c r="DM61" s="2">
        <v>38169</v>
      </c>
      <c r="DN61">
        <v>24.59</v>
      </c>
      <c r="DO61" s="2">
        <v>38169</v>
      </c>
      <c r="DP61">
        <v>8.5924999999999994</v>
      </c>
      <c r="DQ61" s="2">
        <v>38169</v>
      </c>
      <c r="DR61">
        <v>31.6</v>
      </c>
      <c r="DS61" s="2">
        <v>38169</v>
      </c>
      <c r="DT61">
        <v>9.5500000000000007</v>
      </c>
      <c r="DU61" s="2">
        <v>38169</v>
      </c>
      <c r="DV61">
        <v>2.0516999999999999</v>
      </c>
      <c r="DW61" s="2">
        <v>38169</v>
      </c>
      <c r="DX61">
        <v>41.28</v>
      </c>
      <c r="DY61" s="2">
        <v>38169</v>
      </c>
      <c r="DZ61">
        <v>125.3999</v>
      </c>
      <c r="EA61" s="2">
        <v>38169</v>
      </c>
      <c r="EB61">
        <v>10.5</v>
      </c>
      <c r="EC61" s="2">
        <v>38169</v>
      </c>
      <c r="ED61">
        <v>1.9</v>
      </c>
      <c r="EE61" s="2">
        <v>38169</v>
      </c>
      <c r="EF61">
        <v>30.806699999999999</v>
      </c>
      <c r="EG61" s="2">
        <v>38169</v>
      </c>
      <c r="EH61">
        <v>24.25</v>
      </c>
      <c r="EI61" s="2">
        <v>38169</v>
      </c>
      <c r="EJ61">
        <v>14.261699999999999</v>
      </c>
      <c r="EK61" s="2">
        <v>38169</v>
      </c>
      <c r="EL61">
        <v>32.19</v>
      </c>
    </row>
    <row r="62" spans="1:142" x14ac:dyDescent="0.2">
      <c r="A62" s="1">
        <v>38200</v>
      </c>
      <c r="B62" s="2">
        <v>38200</v>
      </c>
      <c r="C62" s="19">
        <v>4.6420000000000003</v>
      </c>
      <c r="D62" s="1">
        <v>38200</v>
      </c>
      <c r="E62">
        <v>5.8159999999999998</v>
      </c>
      <c r="F62" t="s">
        <v>83</v>
      </c>
      <c r="G62">
        <v>43.83</v>
      </c>
      <c r="H62" t="s">
        <v>83</v>
      </c>
      <c r="I62" s="18">
        <v>1106.6199999999999</v>
      </c>
      <c r="J62" s="18">
        <v>15.37</v>
      </c>
      <c r="K62" s="2">
        <v>38200</v>
      </c>
      <c r="L62">
        <v>29.75</v>
      </c>
      <c r="M62" s="2">
        <v>38200</v>
      </c>
      <c r="N62">
        <v>46.33</v>
      </c>
      <c r="O62" s="2">
        <v>38200</v>
      </c>
      <c r="P62">
        <v>3.6475</v>
      </c>
      <c r="Q62" s="2">
        <v>38200</v>
      </c>
      <c r="R62">
        <v>13.6</v>
      </c>
      <c r="S62" s="2">
        <v>38200</v>
      </c>
      <c r="T62">
        <v>14.386799999999999</v>
      </c>
      <c r="U62" s="2">
        <v>38200</v>
      </c>
      <c r="V62">
        <v>40.21</v>
      </c>
      <c r="W62" s="2">
        <v>38200</v>
      </c>
      <c r="X62">
        <v>37.94</v>
      </c>
      <c r="Y62" s="2">
        <v>38200</v>
      </c>
      <c r="Z62">
        <v>48.24</v>
      </c>
      <c r="AA62" s="2">
        <v>38200</v>
      </c>
      <c r="AB62">
        <v>24.5</v>
      </c>
      <c r="AC62" s="2">
        <v>38200</v>
      </c>
      <c r="AD62">
        <v>20.73</v>
      </c>
      <c r="AE62" s="2">
        <v>38200</v>
      </c>
      <c r="AF62">
        <v>30.077300000000001</v>
      </c>
      <c r="AG62" s="2">
        <v>38200</v>
      </c>
      <c r="AH62">
        <v>30.58</v>
      </c>
      <c r="AI62" s="2">
        <v>38200</v>
      </c>
      <c r="AJ62">
        <v>5.3650000000000002</v>
      </c>
      <c r="AK62" s="2">
        <v>38200</v>
      </c>
      <c r="AL62">
        <v>34.85</v>
      </c>
      <c r="AM62" s="2">
        <v>38200</v>
      </c>
      <c r="AN62">
        <v>33.11</v>
      </c>
      <c r="AO62" s="2">
        <v>38200</v>
      </c>
      <c r="AP62">
        <v>24.475000000000001</v>
      </c>
      <c r="AQ62" s="2">
        <v>38200</v>
      </c>
      <c r="AR62">
        <v>40.92</v>
      </c>
      <c r="AS62" s="2">
        <v>38200</v>
      </c>
      <c r="AT62">
        <v>29.84</v>
      </c>
      <c r="AU62" s="2">
        <v>38200</v>
      </c>
      <c r="AV62">
        <v>15.885</v>
      </c>
      <c r="AW62" s="2">
        <v>38200</v>
      </c>
      <c r="AX62">
        <v>46.25</v>
      </c>
      <c r="AY62" s="2">
        <v>38200</v>
      </c>
      <c r="AZ62">
        <v>10.199999999999999</v>
      </c>
      <c r="BA62" s="2">
        <v>38200</v>
      </c>
      <c r="BB62">
        <v>15.65</v>
      </c>
      <c r="BC62" s="2">
        <v>38200</v>
      </c>
      <c r="BD62">
        <v>12.404999999999999</v>
      </c>
      <c r="BE62" s="2">
        <v>38200</v>
      </c>
      <c r="BF62">
        <v>27.566700000000001</v>
      </c>
      <c r="BG62" s="2">
        <v>38200</v>
      </c>
      <c r="BH62">
        <v>25.49</v>
      </c>
      <c r="BI62" s="2">
        <v>38200</v>
      </c>
      <c r="BJ62">
        <v>11.427899999999999</v>
      </c>
      <c r="BK62" s="2">
        <v>38200</v>
      </c>
      <c r="BL62">
        <v>22.96</v>
      </c>
      <c r="BM62" s="2">
        <v>38200</v>
      </c>
      <c r="BN62">
        <v>29.545000000000002</v>
      </c>
      <c r="BO62" s="2">
        <v>38200</v>
      </c>
      <c r="BP62">
        <v>16.783000000000001</v>
      </c>
      <c r="BQ62" s="2">
        <v>38200</v>
      </c>
      <c r="BR62">
        <v>13.85</v>
      </c>
      <c r="BS62" s="2">
        <v>38200</v>
      </c>
      <c r="BT62">
        <v>23.7029</v>
      </c>
      <c r="BU62" s="2">
        <v>38200</v>
      </c>
      <c r="BV62">
        <v>12.585000000000001</v>
      </c>
      <c r="BW62" s="2">
        <v>38200</v>
      </c>
      <c r="BX62">
        <v>4.0049999999999999</v>
      </c>
      <c r="BY62" s="2">
        <v>38200</v>
      </c>
      <c r="BZ62">
        <v>11.11</v>
      </c>
      <c r="CA62" s="2">
        <v>38200</v>
      </c>
      <c r="CB62">
        <v>5.42</v>
      </c>
      <c r="CC62" s="2">
        <v>38200</v>
      </c>
      <c r="CD62">
        <v>35.26</v>
      </c>
      <c r="CE62" s="2">
        <v>38200</v>
      </c>
      <c r="CF62">
        <v>16.105</v>
      </c>
      <c r="CG62" s="2">
        <v>38200</v>
      </c>
      <c r="CH62">
        <v>11.1867</v>
      </c>
      <c r="CI62" s="2">
        <v>38200</v>
      </c>
      <c r="CJ62">
        <v>38.659999999999997</v>
      </c>
      <c r="CK62" s="2">
        <v>38200</v>
      </c>
      <c r="CL62">
        <v>28.09</v>
      </c>
      <c r="CM62" s="2">
        <v>38200</v>
      </c>
      <c r="CN62">
        <v>32.234999999999999</v>
      </c>
      <c r="CO62" s="2">
        <v>38200</v>
      </c>
      <c r="CP62">
        <v>17.260000000000002</v>
      </c>
      <c r="CQ62" s="2">
        <v>38200</v>
      </c>
      <c r="CR62">
        <v>44.7</v>
      </c>
      <c r="CS62" s="2">
        <v>38200</v>
      </c>
      <c r="CT62">
        <v>14.87</v>
      </c>
      <c r="CU62" s="2">
        <v>38200</v>
      </c>
      <c r="CV62">
        <v>22.64</v>
      </c>
      <c r="CW62" s="2">
        <v>38200</v>
      </c>
      <c r="CX62">
        <v>29.8</v>
      </c>
      <c r="CY62" s="2">
        <v>38200</v>
      </c>
      <c r="CZ62">
        <v>11.682499999999999</v>
      </c>
      <c r="DA62" s="2">
        <v>38200</v>
      </c>
      <c r="DB62">
        <v>9.7988999999999997</v>
      </c>
      <c r="DC62" s="2">
        <v>38200</v>
      </c>
      <c r="DD62">
        <v>9.85</v>
      </c>
      <c r="DE62" s="2">
        <v>38200</v>
      </c>
      <c r="DF62">
        <v>23.49</v>
      </c>
      <c r="DG62" s="2">
        <v>38200</v>
      </c>
      <c r="DH62">
        <v>25.74</v>
      </c>
      <c r="DI62" s="2">
        <v>38200</v>
      </c>
      <c r="DJ62">
        <v>33.293999999999997</v>
      </c>
      <c r="DK62" s="2">
        <v>38200</v>
      </c>
      <c r="DL62">
        <v>3.8</v>
      </c>
      <c r="DM62" s="2">
        <v>38200</v>
      </c>
      <c r="DN62">
        <v>24.18</v>
      </c>
      <c r="DO62" s="2">
        <v>38200</v>
      </c>
      <c r="DP62">
        <v>8.4625000000000004</v>
      </c>
      <c r="DQ62" s="2">
        <v>38200</v>
      </c>
      <c r="DR62">
        <v>32.520000000000003</v>
      </c>
      <c r="DS62" s="2">
        <v>38200</v>
      </c>
      <c r="DT62">
        <v>9.93</v>
      </c>
      <c r="DU62" s="2">
        <v>38200</v>
      </c>
      <c r="DV62">
        <v>2.0674999999999999</v>
      </c>
      <c r="DW62" s="2">
        <v>38200</v>
      </c>
      <c r="DX62">
        <v>41.76</v>
      </c>
      <c r="DY62" s="2">
        <v>38200</v>
      </c>
      <c r="DZ62">
        <v>143.3999</v>
      </c>
      <c r="EA62" s="2">
        <v>38200</v>
      </c>
      <c r="EB62">
        <v>11.06</v>
      </c>
      <c r="EC62" s="2">
        <v>38200</v>
      </c>
      <c r="ED62">
        <v>3.5</v>
      </c>
      <c r="EE62" s="2">
        <v>38200</v>
      </c>
      <c r="EF62">
        <v>29.6889</v>
      </c>
      <c r="EG62" s="2">
        <v>38200</v>
      </c>
      <c r="EH62">
        <v>24.07</v>
      </c>
      <c r="EI62" s="2">
        <v>38200</v>
      </c>
      <c r="EJ62">
        <v>15.1404</v>
      </c>
      <c r="EK62" s="2">
        <v>38200</v>
      </c>
      <c r="EL62">
        <v>34</v>
      </c>
    </row>
    <row r="63" spans="1:142" x14ac:dyDescent="0.2">
      <c r="A63" s="1">
        <v>38231</v>
      </c>
      <c r="B63" s="2">
        <v>38231</v>
      </c>
      <c r="C63" s="19">
        <v>4.2080000000000002</v>
      </c>
      <c r="D63" s="1">
        <v>38231</v>
      </c>
      <c r="E63">
        <v>4.6749999999999998</v>
      </c>
      <c r="F63" t="s">
        <v>84</v>
      </c>
      <c r="G63">
        <v>44.01</v>
      </c>
      <c r="H63" t="s">
        <v>84</v>
      </c>
      <c r="I63" s="18">
        <v>1105.9100000000001</v>
      </c>
      <c r="J63" s="18">
        <v>14.91</v>
      </c>
      <c r="K63" s="2">
        <v>38231</v>
      </c>
      <c r="L63" s="14">
        <v>30.015000000000001</v>
      </c>
      <c r="M63" s="2">
        <v>38231</v>
      </c>
      <c r="N63">
        <v>46.21</v>
      </c>
      <c r="O63" s="2">
        <v>38231</v>
      </c>
      <c r="P63">
        <v>3.43</v>
      </c>
      <c r="Q63" s="2">
        <v>38231</v>
      </c>
      <c r="R63">
        <v>12</v>
      </c>
      <c r="S63" s="2">
        <v>38231</v>
      </c>
      <c r="T63">
        <v>13.7341</v>
      </c>
      <c r="U63" s="2">
        <v>38231</v>
      </c>
      <c r="V63">
        <v>40.26</v>
      </c>
      <c r="W63" s="2">
        <v>38231</v>
      </c>
      <c r="X63">
        <v>34.950000000000003</v>
      </c>
      <c r="Y63" s="2">
        <v>38231</v>
      </c>
      <c r="Z63">
        <v>49.335000000000001</v>
      </c>
      <c r="AA63" s="2">
        <v>38231</v>
      </c>
      <c r="AB63">
        <v>18.05</v>
      </c>
      <c r="AC63" s="2">
        <v>38231</v>
      </c>
      <c r="AD63">
        <v>18.79</v>
      </c>
      <c r="AE63" s="2">
        <v>38231</v>
      </c>
      <c r="AF63">
        <v>28.872900000000001</v>
      </c>
      <c r="AG63" s="2">
        <v>38231</v>
      </c>
      <c r="AH63">
        <v>30.05</v>
      </c>
      <c r="AI63" s="2">
        <v>38231</v>
      </c>
      <c r="AJ63">
        <v>5.7074999999999996</v>
      </c>
      <c r="AK63" s="2">
        <v>38231</v>
      </c>
      <c r="AL63">
        <v>33.244999999999997</v>
      </c>
      <c r="AM63" s="2">
        <v>38231</v>
      </c>
      <c r="AN63">
        <v>31.45</v>
      </c>
      <c r="AO63" s="2">
        <v>38231</v>
      </c>
      <c r="AP63">
        <v>24.495000000000001</v>
      </c>
      <c r="AQ63" s="2">
        <v>38231</v>
      </c>
      <c r="AR63">
        <v>41.72</v>
      </c>
      <c r="AS63" s="2">
        <v>38231</v>
      </c>
      <c r="AT63">
        <v>29.8</v>
      </c>
      <c r="AU63" s="2">
        <v>38231</v>
      </c>
      <c r="AV63">
        <v>14.715</v>
      </c>
      <c r="AW63" s="2">
        <v>38231</v>
      </c>
      <c r="AX63">
        <v>46.44</v>
      </c>
      <c r="AY63" s="2">
        <v>38231</v>
      </c>
      <c r="AZ63">
        <v>10.220000000000001</v>
      </c>
      <c r="BA63" s="2">
        <v>38231</v>
      </c>
      <c r="BB63">
        <v>14.94</v>
      </c>
      <c r="BC63" s="2">
        <v>38231</v>
      </c>
      <c r="BD63">
        <v>13.21</v>
      </c>
      <c r="BE63" s="2">
        <v>38231</v>
      </c>
      <c r="BF63">
        <v>27.14</v>
      </c>
      <c r="BG63" s="2">
        <v>38231</v>
      </c>
      <c r="BH63">
        <v>24.26</v>
      </c>
      <c r="BI63" s="2">
        <v>38231</v>
      </c>
      <c r="BJ63">
        <v>11.1214</v>
      </c>
      <c r="BK63" s="2">
        <v>38231</v>
      </c>
      <c r="BL63">
        <v>22.44</v>
      </c>
      <c r="BM63" s="2">
        <v>38231</v>
      </c>
      <c r="BN63">
        <v>28.364999999999998</v>
      </c>
      <c r="BO63" s="2">
        <v>38231</v>
      </c>
      <c r="BP63">
        <v>18.0367</v>
      </c>
      <c r="BQ63" s="2">
        <v>38231</v>
      </c>
      <c r="BR63">
        <v>13.3025</v>
      </c>
      <c r="BS63" s="2">
        <v>38231</v>
      </c>
      <c r="BT63">
        <v>25.348700000000001</v>
      </c>
      <c r="BU63" s="2">
        <v>38231</v>
      </c>
      <c r="BV63">
        <v>12.994999999999999</v>
      </c>
      <c r="BW63" s="2">
        <v>38231</v>
      </c>
      <c r="BX63">
        <v>3.8</v>
      </c>
      <c r="BY63" s="2">
        <v>38231</v>
      </c>
      <c r="BZ63">
        <v>9.9</v>
      </c>
      <c r="CA63" s="2">
        <v>38231</v>
      </c>
      <c r="CB63">
        <v>4.45</v>
      </c>
      <c r="CC63" s="2">
        <v>38231</v>
      </c>
      <c r="CD63">
        <v>34.5</v>
      </c>
      <c r="CE63" s="2">
        <v>38231</v>
      </c>
      <c r="CF63">
        <v>16.62</v>
      </c>
      <c r="CG63" s="2">
        <v>38231</v>
      </c>
      <c r="CH63">
        <v>10.406700000000001</v>
      </c>
      <c r="CI63" s="2">
        <v>38231</v>
      </c>
      <c r="CJ63">
        <v>34.299999999999997</v>
      </c>
      <c r="CK63" s="2">
        <v>38231</v>
      </c>
      <c r="CL63">
        <v>27.23</v>
      </c>
      <c r="CM63" s="2">
        <v>38231</v>
      </c>
      <c r="CN63">
        <v>31.484999999999999</v>
      </c>
      <c r="CO63" s="2">
        <v>38231</v>
      </c>
      <c r="CP63">
        <v>17.7</v>
      </c>
      <c r="CQ63" s="2">
        <v>38231</v>
      </c>
      <c r="CR63">
        <v>42.79</v>
      </c>
      <c r="CS63" s="2">
        <v>38231</v>
      </c>
      <c r="CT63">
        <v>14.435</v>
      </c>
      <c r="CU63" s="2">
        <v>38231</v>
      </c>
      <c r="CV63">
        <v>20.94</v>
      </c>
      <c r="CW63" s="2">
        <v>38231</v>
      </c>
      <c r="CX63">
        <v>30.11</v>
      </c>
      <c r="CY63" s="2">
        <v>38231</v>
      </c>
      <c r="CZ63">
        <v>11.84</v>
      </c>
      <c r="DA63" s="2">
        <v>38231</v>
      </c>
      <c r="DB63">
        <v>9.6683000000000003</v>
      </c>
      <c r="DC63" s="2">
        <v>38231</v>
      </c>
      <c r="DD63">
        <v>10.7675</v>
      </c>
      <c r="DE63" s="2">
        <v>38231</v>
      </c>
      <c r="DF63">
        <v>24.15</v>
      </c>
      <c r="DG63" s="2">
        <v>38231</v>
      </c>
      <c r="DH63">
        <v>26.23</v>
      </c>
      <c r="DI63" s="2">
        <v>38231</v>
      </c>
      <c r="DJ63">
        <v>32.922899999999998</v>
      </c>
      <c r="DK63" s="2">
        <v>38231</v>
      </c>
      <c r="DL63">
        <v>3.25</v>
      </c>
      <c r="DM63" s="2">
        <v>38231</v>
      </c>
      <c r="DN63">
        <v>24.75</v>
      </c>
      <c r="DO63" s="2">
        <v>38231</v>
      </c>
      <c r="DP63">
        <v>8.1724999999999994</v>
      </c>
      <c r="DQ63" s="2">
        <v>38231</v>
      </c>
      <c r="DR63">
        <v>31.9</v>
      </c>
      <c r="DS63" s="2">
        <v>38231</v>
      </c>
      <c r="DT63">
        <v>10.19</v>
      </c>
      <c r="DU63" s="2">
        <v>38231</v>
      </c>
      <c r="DV63">
        <v>2.1044</v>
      </c>
      <c r="DW63" s="2">
        <v>38231</v>
      </c>
      <c r="DX63">
        <v>42.2</v>
      </c>
      <c r="DY63" s="2">
        <v>38231</v>
      </c>
      <c r="DZ63">
        <v>161.55000000000001</v>
      </c>
      <c r="EA63" s="2">
        <v>38231</v>
      </c>
      <c r="EB63">
        <v>11.74</v>
      </c>
      <c r="EC63" s="2">
        <v>38231</v>
      </c>
      <c r="ED63">
        <v>3.42</v>
      </c>
      <c r="EE63" s="2">
        <v>38231</v>
      </c>
      <c r="EF63">
        <v>33.276299999999999</v>
      </c>
      <c r="EG63" s="2">
        <v>38231</v>
      </c>
      <c r="EH63">
        <v>26.4</v>
      </c>
      <c r="EI63" s="2">
        <v>38231</v>
      </c>
      <c r="EJ63">
        <v>13.9778</v>
      </c>
      <c r="EK63" s="2">
        <v>38231</v>
      </c>
      <c r="EL63">
        <v>35.299999999999997</v>
      </c>
    </row>
    <row r="64" spans="1:142" x14ac:dyDescent="0.2">
      <c r="A64" s="1">
        <v>38261</v>
      </c>
      <c r="B64" s="2">
        <v>38261</v>
      </c>
      <c r="C64" s="19">
        <v>4.2300000000000004</v>
      </c>
      <c r="D64" s="1">
        <v>38261</v>
      </c>
      <c r="E64">
        <v>6.7720000000000002</v>
      </c>
      <c r="F64" t="s">
        <v>85</v>
      </c>
      <c r="G64">
        <v>50.13</v>
      </c>
      <c r="H64" t="s">
        <v>85</v>
      </c>
      <c r="I64" s="18">
        <v>1131.5</v>
      </c>
      <c r="J64" s="18">
        <v>12.75</v>
      </c>
      <c r="K64" s="2">
        <v>38261</v>
      </c>
      <c r="L64" s="14">
        <v>33.655000000000001</v>
      </c>
      <c r="M64" s="2">
        <v>38261</v>
      </c>
      <c r="N64">
        <v>50.43</v>
      </c>
      <c r="O64" s="2">
        <v>38261</v>
      </c>
      <c r="P64">
        <v>3.7692000000000001</v>
      </c>
      <c r="Q64" s="2">
        <v>38261</v>
      </c>
      <c r="R64">
        <v>13</v>
      </c>
      <c r="S64" s="2">
        <v>38261</v>
      </c>
      <c r="T64">
        <v>15.2097</v>
      </c>
      <c r="U64" s="2">
        <v>38261</v>
      </c>
      <c r="V64">
        <v>44.57</v>
      </c>
      <c r="W64" s="2">
        <v>38261</v>
      </c>
      <c r="X64">
        <v>39.840000000000003</v>
      </c>
      <c r="Y64" s="2">
        <v>38261</v>
      </c>
      <c r="Z64">
        <v>53.92</v>
      </c>
      <c r="AA64" s="2">
        <v>38261</v>
      </c>
      <c r="AB64">
        <v>22.18</v>
      </c>
      <c r="AC64" s="2">
        <v>38261</v>
      </c>
      <c r="AD64">
        <v>22.09</v>
      </c>
      <c r="AE64" s="2">
        <v>38261</v>
      </c>
      <c r="AF64">
        <v>32.0441</v>
      </c>
      <c r="AG64" s="2">
        <v>38261</v>
      </c>
      <c r="AH64">
        <v>33.200000000000003</v>
      </c>
      <c r="AI64" s="2">
        <v>38261</v>
      </c>
      <c r="AJ64">
        <v>6.4275000000000002</v>
      </c>
      <c r="AK64" s="2">
        <v>38261</v>
      </c>
      <c r="AL64">
        <v>35.725000000000001</v>
      </c>
      <c r="AM64" s="2">
        <v>38261</v>
      </c>
      <c r="AN64">
        <v>33.549999999999997</v>
      </c>
      <c r="AO64" s="2">
        <v>38261</v>
      </c>
      <c r="AP64">
        <v>23.945</v>
      </c>
      <c r="AQ64" s="2">
        <v>38261</v>
      </c>
      <c r="AR64">
        <v>45.92</v>
      </c>
      <c r="AS64" s="2">
        <v>38261</v>
      </c>
      <c r="AT64">
        <v>33.22</v>
      </c>
      <c r="AU64" s="2">
        <v>38261</v>
      </c>
      <c r="AV64">
        <v>16.8</v>
      </c>
      <c r="AW64" s="2">
        <v>38261</v>
      </c>
      <c r="AX64">
        <v>48.89</v>
      </c>
      <c r="AY64" s="2">
        <v>38261</v>
      </c>
      <c r="AZ64">
        <v>14</v>
      </c>
      <c r="BA64" s="2">
        <v>38261</v>
      </c>
      <c r="BB64">
        <v>17.2</v>
      </c>
      <c r="BC64" s="2">
        <v>38261</v>
      </c>
      <c r="BD64">
        <v>14.75</v>
      </c>
      <c r="BE64" s="2">
        <v>38261</v>
      </c>
      <c r="BF64">
        <v>30.013300000000001</v>
      </c>
      <c r="BG64" s="2">
        <v>38261</v>
      </c>
      <c r="BH64">
        <v>28</v>
      </c>
      <c r="BI64" s="2">
        <v>38261</v>
      </c>
      <c r="BJ64">
        <v>12.7362</v>
      </c>
      <c r="BK64" s="2">
        <v>38261</v>
      </c>
      <c r="BL64">
        <v>24.225000000000001</v>
      </c>
      <c r="BM64" s="2">
        <v>38261</v>
      </c>
      <c r="BN64">
        <v>31.114999999999998</v>
      </c>
      <c r="BO64" s="2">
        <v>38261</v>
      </c>
      <c r="BP64">
        <v>20.124700000000001</v>
      </c>
      <c r="BQ64" s="2">
        <v>38261</v>
      </c>
      <c r="BR64">
        <v>14.7475</v>
      </c>
      <c r="BS64" s="2">
        <v>38261</v>
      </c>
      <c r="BT64">
        <v>27.1096</v>
      </c>
      <c r="BU64" s="2">
        <v>38261</v>
      </c>
      <c r="BV64">
        <v>12.7</v>
      </c>
      <c r="BW64" s="2">
        <v>38261</v>
      </c>
      <c r="BX64">
        <v>4.4249999999999998</v>
      </c>
      <c r="BY64" s="2">
        <v>38261</v>
      </c>
      <c r="BZ64">
        <v>11.51</v>
      </c>
      <c r="CA64" s="2">
        <v>38261</v>
      </c>
      <c r="CB64">
        <v>5.42</v>
      </c>
      <c r="CC64" s="2">
        <v>38261</v>
      </c>
      <c r="CD64">
        <v>34.9</v>
      </c>
      <c r="CE64" s="2">
        <v>38261</v>
      </c>
      <c r="CF64">
        <v>18.25</v>
      </c>
      <c r="CG64" s="2">
        <v>38261</v>
      </c>
      <c r="CH64">
        <v>11.76</v>
      </c>
      <c r="CI64" s="2">
        <v>38261</v>
      </c>
      <c r="CJ64">
        <v>40.17</v>
      </c>
      <c r="CK64" s="2">
        <v>38261</v>
      </c>
      <c r="CL64">
        <v>29.99</v>
      </c>
      <c r="CM64" s="2">
        <v>38261</v>
      </c>
      <c r="CN64">
        <v>34.125</v>
      </c>
      <c r="CO64" s="2">
        <v>38261</v>
      </c>
      <c r="CP64">
        <v>20.045000000000002</v>
      </c>
      <c r="CQ64" s="2">
        <v>38261</v>
      </c>
      <c r="CR64">
        <v>44.4</v>
      </c>
      <c r="CS64" s="2">
        <v>38261</v>
      </c>
      <c r="CT64">
        <v>16.364999999999998</v>
      </c>
      <c r="CU64" s="2">
        <v>38261</v>
      </c>
      <c r="CV64">
        <v>24.45</v>
      </c>
      <c r="CW64" s="2">
        <v>38261</v>
      </c>
      <c r="CX64">
        <v>33.049999999999997</v>
      </c>
      <c r="CY64" s="2">
        <v>38261</v>
      </c>
      <c r="CZ64">
        <v>12.97</v>
      </c>
      <c r="DA64" s="2">
        <v>38261</v>
      </c>
      <c r="DB64">
        <v>10.190899999999999</v>
      </c>
      <c r="DC64" s="2">
        <v>38261</v>
      </c>
      <c r="DD64">
        <v>12.36</v>
      </c>
      <c r="DE64" s="2">
        <v>38261</v>
      </c>
      <c r="DF64">
        <v>26.44</v>
      </c>
      <c r="DG64" s="2">
        <v>38261</v>
      </c>
      <c r="DH64">
        <v>27.385000000000002</v>
      </c>
      <c r="DI64" s="2">
        <v>38261</v>
      </c>
      <c r="DJ64">
        <v>37.004800000000003</v>
      </c>
      <c r="DK64" s="2">
        <v>38261</v>
      </c>
      <c r="DL64">
        <v>3.8</v>
      </c>
      <c r="DM64" s="2">
        <v>38261</v>
      </c>
      <c r="DN64">
        <v>26.69</v>
      </c>
      <c r="DO64" s="2">
        <v>38261</v>
      </c>
      <c r="DP64">
        <v>9.6925000000000008</v>
      </c>
      <c r="DQ64" s="2">
        <v>38261</v>
      </c>
      <c r="DR64">
        <v>35.85</v>
      </c>
      <c r="DS64" s="2">
        <v>38261</v>
      </c>
      <c r="DT64">
        <v>11.5</v>
      </c>
      <c r="DU64" s="2">
        <v>38261</v>
      </c>
      <c r="DV64">
        <v>2.4678</v>
      </c>
      <c r="DW64" s="2">
        <v>38261</v>
      </c>
      <c r="DX64">
        <v>44.25</v>
      </c>
      <c r="DY64" s="2">
        <v>38261</v>
      </c>
      <c r="DZ64">
        <v>159</v>
      </c>
      <c r="EA64" s="2">
        <v>38261</v>
      </c>
      <c r="EB64">
        <v>13.12</v>
      </c>
      <c r="EC64" s="2">
        <v>38261</v>
      </c>
      <c r="ED64">
        <v>5.0999999999999996</v>
      </c>
      <c r="EE64" s="2">
        <v>38261</v>
      </c>
      <c r="EF64">
        <v>38.864899999999999</v>
      </c>
      <c r="EG64" s="2">
        <v>38261</v>
      </c>
      <c r="EH64">
        <v>33.840000000000003</v>
      </c>
      <c r="EI64" s="2">
        <v>38261</v>
      </c>
      <c r="EJ64">
        <v>15.2395</v>
      </c>
      <c r="EK64" s="2">
        <v>38261</v>
      </c>
      <c r="EL64">
        <v>37.49</v>
      </c>
    </row>
    <row r="65" spans="1:142" x14ac:dyDescent="0.2">
      <c r="A65" s="1">
        <v>38292</v>
      </c>
      <c r="B65" s="2">
        <v>38292</v>
      </c>
      <c r="C65" s="19">
        <v>4.1970000000000001</v>
      </c>
      <c r="D65" s="1">
        <v>38292</v>
      </c>
      <c r="E65">
        <v>8.7520000000000007</v>
      </c>
      <c r="F65" t="s">
        <v>86</v>
      </c>
      <c r="G65">
        <v>50.14</v>
      </c>
      <c r="H65" t="s">
        <v>86</v>
      </c>
      <c r="I65" s="18">
        <v>1130.51</v>
      </c>
      <c r="J65" s="18">
        <v>16.27</v>
      </c>
      <c r="K65" s="2">
        <v>38292</v>
      </c>
      <c r="L65">
        <v>33.46</v>
      </c>
      <c r="M65" s="2">
        <v>38292</v>
      </c>
      <c r="N65">
        <v>50.98</v>
      </c>
      <c r="O65" s="2">
        <v>38292</v>
      </c>
      <c r="P65">
        <v>3.4916999999999998</v>
      </c>
      <c r="Q65" s="2">
        <v>38292</v>
      </c>
      <c r="R65">
        <v>13.05</v>
      </c>
      <c r="S65" s="2">
        <v>38292</v>
      </c>
      <c r="T65">
        <v>15.134</v>
      </c>
      <c r="U65" s="2">
        <v>38292</v>
      </c>
      <c r="V65">
        <v>42.49</v>
      </c>
      <c r="W65" s="2">
        <v>38292</v>
      </c>
      <c r="X65">
        <v>44.05</v>
      </c>
      <c r="Y65" s="2">
        <v>38292</v>
      </c>
      <c r="Z65">
        <v>52.95</v>
      </c>
      <c r="AA65" s="2">
        <v>38292</v>
      </c>
      <c r="AB65">
        <v>19.899999999999999</v>
      </c>
      <c r="AC65" s="2">
        <v>38292</v>
      </c>
      <c r="AD65">
        <v>22.03</v>
      </c>
      <c r="AE65" s="2">
        <v>38292</v>
      </c>
      <c r="AF65">
        <v>32.002200000000002</v>
      </c>
      <c r="AG65" s="2">
        <v>38292</v>
      </c>
      <c r="AH65">
        <v>35.72</v>
      </c>
      <c r="AI65" s="2">
        <v>38292</v>
      </c>
      <c r="AJ65">
        <v>6.2750000000000004</v>
      </c>
      <c r="AK65" s="2">
        <v>38292</v>
      </c>
      <c r="AL65">
        <v>37.005000000000003</v>
      </c>
      <c r="AM65" s="2">
        <v>38292</v>
      </c>
      <c r="AN65">
        <v>34.880000000000003</v>
      </c>
      <c r="AO65" s="2">
        <v>38292</v>
      </c>
      <c r="AP65">
        <v>23.64</v>
      </c>
      <c r="AQ65" s="2">
        <v>38292</v>
      </c>
      <c r="AR65">
        <v>45.808</v>
      </c>
      <c r="AS65" s="2">
        <v>38292</v>
      </c>
      <c r="AT65">
        <v>30.58</v>
      </c>
      <c r="AU65" s="2">
        <v>38292</v>
      </c>
      <c r="AV65">
        <v>16.414999999999999</v>
      </c>
      <c r="AW65" s="2">
        <v>38292</v>
      </c>
      <c r="AX65">
        <v>48.82</v>
      </c>
      <c r="AY65" s="2">
        <v>38292</v>
      </c>
      <c r="AZ65">
        <v>12.85</v>
      </c>
      <c r="BA65" s="2">
        <v>38292</v>
      </c>
      <c r="BB65">
        <v>18.37</v>
      </c>
      <c r="BC65" s="2">
        <v>38292</v>
      </c>
      <c r="BD65">
        <v>14.29</v>
      </c>
      <c r="BE65" s="2">
        <v>38292</v>
      </c>
      <c r="BF65">
        <v>26.61</v>
      </c>
      <c r="BG65" s="2">
        <v>38292</v>
      </c>
      <c r="BH65">
        <v>27.97</v>
      </c>
      <c r="BI65" s="2">
        <v>38292</v>
      </c>
      <c r="BJ65">
        <v>11.421900000000001</v>
      </c>
      <c r="BK65" s="2">
        <v>38292</v>
      </c>
      <c r="BL65">
        <v>24.254999999999999</v>
      </c>
      <c r="BM65" s="2">
        <v>38292</v>
      </c>
      <c r="BN65">
        <v>29.02</v>
      </c>
      <c r="BO65" s="2">
        <v>38292</v>
      </c>
      <c r="BP65">
        <v>19.460699999999999</v>
      </c>
      <c r="BQ65" s="2">
        <v>38292</v>
      </c>
      <c r="BR65">
        <v>14.35</v>
      </c>
      <c r="BS65" s="2">
        <v>38292</v>
      </c>
      <c r="BT65">
        <v>26.6538</v>
      </c>
      <c r="BU65" s="2">
        <v>38292</v>
      </c>
      <c r="BV65">
        <v>12.85</v>
      </c>
      <c r="BW65" s="2">
        <v>38292</v>
      </c>
      <c r="BX65">
        <v>5.1624999999999996</v>
      </c>
      <c r="BY65" s="2">
        <v>38292</v>
      </c>
      <c r="BZ65">
        <v>13</v>
      </c>
      <c r="CA65" s="2">
        <v>38292</v>
      </c>
      <c r="CB65">
        <v>4.83</v>
      </c>
      <c r="CC65" s="2">
        <v>38292</v>
      </c>
      <c r="CD65">
        <v>32.5</v>
      </c>
      <c r="CE65" s="2">
        <v>38292</v>
      </c>
      <c r="CF65">
        <v>17.89</v>
      </c>
      <c r="CG65" s="2">
        <v>38292</v>
      </c>
      <c r="CH65">
        <v>10.6267</v>
      </c>
      <c r="CI65" s="2">
        <v>38292</v>
      </c>
      <c r="CJ65">
        <v>36.869999999999997</v>
      </c>
      <c r="CK65" s="2">
        <v>38292</v>
      </c>
      <c r="CL65">
        <v>31.39</v>
      </c>
      <c r="CM65" s="2">
        <v>38292</v>
      </c>
      <c r="CN65">
        <v>31.14</v>
      </c>
      <c r="CO65" s="2">
        <v>38292</v>
      </c>
      <c r="CP65">
        <v>19.5</v>
      </c>
      <c r="CQ65" s="2">
        <v>38292</v>
      </c>
      <c r="CR65">
        <v>41.57</v>
      </c>
      <c r="CS65" s="2">
        <v>38292</v>
      </c>
      <c r="CT65">
        <v>16.57</v>
      </c>
      <c r="CU65" s="2">
        <v>38292</v>
      </c>
      <c r="CV65">
        <v>24.16</v>
      </c>
      <c r="CW65" s="2">
        <v>38292</v>
      </c>
      <c r="CX65">
        <v>30.37</v>
      </c>
      <c r="CY65" s="2">
        <v>38292</v>
      </c>
      <c r="CZ65">
        <v>12.9</v>
      </c>
      <c r="DA65" s="2">
        <v>38292</v>
      </c>
      <c r="DB65">
        <v>10.2235</v>
      </c>
      <c r="DC65" s="2">
        <v>38292</v>
      </c>
      <c r="DD65">
        <v>12.012499999999999</v>
      </c>
      <c r="DE65" s="2">
        <v>38292</v>
      </c>
      <c r="DF65">
        <v>27.35</v>
      </c>
      <c r="DG65" s="2">
        <v>38292</v>
      </c>
      <c r="DH65">
        <v>27.925000000000001</v>
      </c>
      <c r="DI65" s="2">
        <v>38292</v>
      </c>
      <c r="DJ65">
        <v>34.204500000000003</v>
      </c>
      <c r="DK65" s="2">
        <v>38292</v>
      </c>
      <c r="DL65">
        <v>3.85</v>
      </c>
      <c r="DM65" s="2">
        <v>38292</v>
      </c>
      <c r="DN65">
        <v>25.48</v>
      </c>
      <c r="DO65" s="2">
        <v>38292</v>
      </c>
      <c r="DP65">
        <v>8.6750000000000007</v>
      </c>
      <c r="DQ65" s="2">
        <v>38292</v>
      </c>
      <c r="DR65">
        <v>37.28</v>
      </c>
      <c r="DS65" s="2">
        <v>38292</v>
      </c>
      <c r="DT65">
        <v>11.38</v>
      </c>
      <c r="DU65" s="2">
        <v>38292</v>
      </c>
      <c r="DV65">
        <v>2.7193000000000001</v>
      </c>
      <c r="DW65" s="2">
        <v>38292</v>
      </c>
      <c r="DX65">
        <v>41.55</v>
      </c>
      <c r="DY65" s="2">
        <v>38292</v>
      </c>
      <c r="DZ65">
        <v>102</v>
      </c>
      <c r="EA65" s="2">
        <v>38292</v>
      </c>
      <c r="EB65">
        <v>12.66</v>
      </c>
      <c r="EC65" s="2">
        <v>38292</v>
      </c>
      <c r="ED65">
        <v>4.6100000000000003</v>
      </c>
      <c r="EE65" s="2">
        <v>38292</v>
      </c>
      <c r="EF65">
        <v>36.799799999999998</v>
      </c>
      <c r="EG65" s="2">
        <v>38292</v>
      </c>
      <c r="EH65">
        <v>33.4</v>
      </c>
      <c r="EI65" s="2">
        <v>38292</v>
      </c>
      <c r="EJ65">
        <v>14.811500000000001</v>
      </c>
      <c r="EK65" s="2">
        <v>38292</v>
      </c>
      <c r="EL65">
        <v>37.323999999999998</v>
      </c>
    </row>
    <row r="66" spans="1:142" x14ac:dyDescent="0.2">
      <c r="A66" s="1">
        <v>38322</v>
      </c>
      <c r="B66" s="2">
        <v>38322</v>
      </c>
      <c r="C66" s="19">
        <v>4.2939999999999996</v>
      </c>
      <c r="D66" s="1">
        <v>38322</v>
      </c>
      <c r="E66">
        <v>6.7960000000000003</v>
      </c>
      <c r="F66" t="s">
        <v>87</v>
      </c>
      <c r="G66">
        <v>45.49</v>
      </c>
      <c r="H66" t="s">
        <v>87</v>
      </c>
      <c r="I66" s="18">
        <v>1191.3699999999999</v>
      </c>
      <c r="J66" s="18">
        <v>12.97</v>
      </c>
      <c r="K66" s="2">
        <v>38322</v>
      </c>
      <c r="L66" s="14">
        <v>34.085000000000001</v>
      </c>
      <c r="M66" s="2">
        <v>38322</v>
      </c>
      <c r="N66">
        <v>51.85</v>
      </c>
      <c r="O66" s="2">
        <v>38322</v>
      </c>
      <c r="P66">
        <v>3.9550000000000001</v>
      </c>
      <c r="Q66" s="2">
        <v>38322</v>
      </c>
      <c r="R66">
        <v>13.93</v>
      </c>
      <c r="S66" s="2">
        <v>38322</v>
      </c>
      <c r="T66">
        <v>16.723099999999999</v>
      </c>
      <c r="U66" s="2">
        <v>38322</v>
      </c>
      <c r="V66">
        <v>42.36</v>
      </c>
      <c r="W66" s="2">
        <v>38322</v>
      </c>
      <c r="X66">
        <v>47.6</v>
      </c>
      <c r="Y66" s="2">
        <v>38322</v>
      </c>
      <c r="Z66">
        <v>53.48</v>
      </c>
      <c r="AA66" s="2">
        <v>38322</v>
      </c>
      <c r="AB66">
        <v>22.17</v>
      </c>
      <c r="AC66" s="2">
        <v>38322</v>
      </c>
      <c r="AD66">
        <v>21.17</v>
      </c>
      <c r="AE66" s="2">
        <v>38322</v>
      </c>
      <c r="AF66">
        <v>34.03</v>
      </c>
      <c r="AG66" s="2">
        <v>38322</v>
      </c>
      <c r="AH66">
        <v>39.57</v>
      </c>
      <c r="AI66" s="2">
        <v>38322</v>
      </c>
      <c r="AJ66">
        <v>6.9749999999999996</v>
      </c>
      <c r="AK66" s="2">
        <v>38322</v>
      </c>
      <c r="AL66">
        <v>40.380000000000003</v>
      </c>
      <c r="AM66" s="2">
        <v>38322</v>
      </c>
      <c r="AN66">
        <v>38.090000000000003</v>
      </c>
      <c r="AO66" s="2">
        <v>38322</v>
      </c>
      <c r="AP66">
        <v>24.795000000000002</v>
      </c>
      <c r="AQ66" s="2">
        <v>38322</v>
      </c>
      <c r="AR66">
        <v>49.064</v>
      </c>
      <c r="AS66" s="2">
        <v>38322</v>
      </c>
      <c r="AT66">
        <v>29.92</v>
      </c>
      <c r="AU66" s="2">
        <v>38322</v>
      </c>
      <c r="AV66">
        <v>18.274999999999999</v>
      </c>
      <c r="AW66" s="2">
        <v>38322</v>
      </c>
      <c r="AX66">
        <v>51.15</v>
      </c>
      <c r="AY66" s="2">
        <v>38322</v>
      </c>
      <c r="AZ66">
        <v>15.06</v>
      </c>
      <c r="BA66" s="2">
        <v>38322</v>
      </c>
      <c r="BB66">
        <v>19.925000000000001</v>
      </c>
      <c r="BC66" s="2">
        <v>38322</v>
      </c>
      <c r="BD66">
        <v>15.83</v>
      </c>
      <c r="BE66" s="2">
        <v>38322</v>
      </c>
      <c r="BF66">
        <v>28.316700000000001</v>
      </c>
      <c r="BG66" s="2">
        <v>38322</v>
      </c>
      <c r="BH66">
        <v>28.42</v>
      </c>
      <c r="BI66" s="2">
        <v>38322</v>
      </c>
      <c r="BJ66">
        <v>11.594900000000001</v>
      </c>
      <c r="BK66" s="2">
        <v>38322</v>
      </c>
      <c r="BL66">
        <v>25.15</v>
      </c>
      <c r="BM66" s="2">
        <v>38322</v>
      </c>
      <c r="BN66">
        <v>30.2</v>
      </c>
      <c r="BO66" s="2">
        <v>38322</v>
      </c>
      <c r="BP66">
        <v>20.356200000000001</v>
      </c>
      <c r="BQ66" s="2">
        <v>38322</v>
      </c>
      <c r="BR66">
        <v>15.5375</v>
      </c>
      <c r="BS66" s="2">
        <v>38322</v>
      </c>
      <c r="BT66">
        <v>28.232399999999998</v>
      </c>
      <c r="BU66" s="2">
        <v>38322</v>
      </c>
      <c r="BV66">
        <v>13.09</v>
      </c>
      <c r="BW66" s="2">
        <v>38322</v>
      </c>
      <c r="BX66">
        <v>5.875</v>
      </c>
      <c r="BY66" s="2">
        <v>38322</v>
      </c>
      <c r="BZ66">
        <v>14.2</v>
      </c>
      <c r="CA66" s="2">
        <v>38322</v>
      </c>
      <c r="CB66">
        <v>5.1100000000000003</v>
      </c>
      <c r="CC66" s="2">
        <v>38322</v>
      </c>
      <c r="CD66">
        <v>34.61</v>
      </c>
      <c r="CE66" s="2">
        <v>38322</v>
      </c>
      <c r="CF66">
        <v>18.425000000000001</v>
      </c>
      <c r="CG66" s="2">
        <v>38322</v>
      </c>
      <c r="CH66">
        <v>13.3933</v>
      </c>
      <c r="CI66" s="2">
        <v>38322</v>
      </c>
      <c r="CJ66">
        <v>36.81</v>
      </c>
      <c r="CK66" s="2">
        <v>38322</v>
      </c>
      <c r="CL66">
        <v>29.03</v>
      </c>
      <c r="CM66" s="2">
        <v>38322</v>
      </c>
      <c r="CN66">
        <v>31.815000000000001</v>
      </c>
      <c r="CO66" s="2">
        <v>38322</v>
      </c>
      <c r="CP66">
        <v>20.65</v>
      </c>
      <c r="CQ66" s="2">
        <v>38322</v>
      </c>
      <c r="CR66">
        <v>46.99</v>
      </c>
      <c r="CS66" s="2">
        <v>38322</v>
      </c>
      <c r="CT66">
        <v>16.940000000000001</v>
      </c>
      <c r="CU66" s="2">
        <v>38322</v>
      </c>
      <c r="CV66">
        <v>30.05</v>
      </c>
      <c r="CW66" s="2">
        <v>38322</v>
      </c>
      <c r="CX66">
        <v>33.03</v>
      </c>
      <c r="CY66" s="2">
        <v>38322</v>
      </c>
      <c r="CZ66">
        <v>12.817500000000001</v>
      </c>
      <c r="DA66" s="2">
        <v>38322</v>
      </c>
      <c r="DB66">
        <v>13.3429</v>
      </c>
      <c r="DC66" s="2">
        <v>38322</v>
      </c>
      <c r="DD66">
        <v>12.62</v>
      </c>
      <c r="DE66" s="2">
        <v>38322</v>
      </c>
      <c r="DF66">
        <v>28.975000000000001</v>
      </c>
      <c r="DG66" s="2">
        <v>38322</v>
      </c>
      <c r="DH66">
        <v>29.375</v>
      </c>
      <c r="DI66" s="2">
        <v>38322</v>
      </c>
      <c r="DJ66">
        <v>35.6845</v>
      </c>
      <c r="DK66" s="2">
        <v>38322</v>
      </c>
      <c r="DL66">
        <v>4.1900000000000004</v>
      </c>
      <c r="DM66" s="2">
        <v>38322</v>
      </c>
      <c r="DN66">
        <v>24.82</v>
      </c>
      <c r="DO66" s="2">
        <v>38322</v>
      </c>
      <c r="DP66">
        <v>9.1999999999999993</v>
      </c>
      <c r="DQ66" s="2">
        <v>38322</v>
      </c>
      <c r="DR66">
        <v>37.72</v>
      </c>
      <c r="DS66" s="2">
        <v>38322</v>
      </c>
      <c r="DT66">
        <v>12.24</v>
      </c>
      <c r="DU66" s="2">
        <v>38322</v>
      </c>
      <c r="DV66">
        <v>3.4159999999999999</v>
      </c>
      <c r="DW66" s="2">
        <v>38322</v>
      </c>
      <c r="DX66">
        <v>41</v>
      </c>
      <c r="DY66" s="2">
        <v>38322</v>
      </c>
      <c r="DZ66">
        <v>126.59990000000001</v>
      </c>
      <c r="EA66" s="2">
        <v>38322</v>
      </c>
      <c r="EB66">
        <v>14.65</v>
      </c>
      <c r="EC66" s="2">
        <v>38322</v>
      </c>
      <c r="ED66">
        <v>4.2300000000000004</v>
      </c>
      <c r="EE66" s="2">
        <v>38322</v>
      </c>
      <c r="EF66">
        <v>41.685899999999997</v>
      </c>
      <c r="EG66" s="2">
        <v>38322</v>
      </c>
      <c r="EH66">
        <v>36.11</v>
      </c>
      <c r="EI66" s="2">
        <v>38322</v>
      </c>
      <c r="EJ66">
        <v>15.586499999999999</v>
      </c>
      <c r="EK66" s="2">
        <v>38322</v>
      </c>
      <c r="EL66">
        <v>38.25</v>
      </c>
    </row>
    <row r="67" spans="1:142" x14ac:dyDescent="0.2">
      <c r="A67" s="1">
        <v>38353</v>
      </c>
      <c r="B67" s="2">
        <v>38353</v>
      </c>
      <c r="C67" s="19">
        <v>4.2389999999999999</v>
      </c>
      <c r="D67" s="1">
        <v>38353</v>
      </c>
      <c r="E67">
        <v>5.79</v>
      </c>
      <c r="F67" t="s">
        <v>88</v>
      </c>
      <c r="G67">
        <v>42.13</v>
      </c>
      <c r="H67" t="s">
        <v>88</v>
      </c>
      <c r="I67" s="18">
        <v>1202.08</v>
      </c>
      <c r="J67" s="18">
        <v>14.08</v>
      </c>
      <c r="K67" s="2">
        <v>38353</v>
      </c>
      <c r="L67" s="14">
        <v>31.055</v>
      </c>
      <c r="M67" s="2">
        <v>38353</v>
      </c>
      <c r="N67">
        <v>48.28</v>
      </c>
      <c r="O67" s="2">
        <v>38353</v>
      </c>
      <c r="P67">
        <v>3.5758000000000001</v>
      </c>
      <c r="Q67" s="2">
        <v>38353</v>
      </c>
      <c r="R67">
        <v>13.49</v>
      </c>
      <c r="S67" s="2">
        <v>38353</v>
      </c>
      <c r="T67">
        <v>14.6327</v>
      </c>
      <c r="U67" s="2">
        <v>38353</v>
      </c>
      <c r="V67">
        <v>41.35</v>
      </c>
      <c r="W67" s="2">
        <v>38353</v>
      </c>
      <c r="X67">
        <v>47.45</v>
      </c>
      <c r="Y67" s="2">
        <v>38353</v>
      </c>
      <c r="Z67">
        <v>50.9</v>
      </c>
      <c r="AA67" s="2">
        <v>38353</v>
      </c>
      <c r="AB67">
        <v>22.43</v>
      </c>
      <c r="AC67" s="2">
        <v>38353</v>
      </c>
      <c r="AD67">
        <v>20.77</v>
      </c>
      <c r="AE67" s="2">
        <v>38353</v>
      </c>
      <c r="AF67">
        <v>32.059399999999997</v>
      </c>
      <c r="AG67" s="2">
        <v>38353</v>
      </c>
      <c r="AH67">
        <v>37.950000000000003</v>
      </c>
      <c r="AI67" s="2">
        <v>38353</v>
      </c>
      <c r="AJ67">
        <v>6.49</v>
      </c>
      <c r="AK67" s="2">
        <v>38353</v>
      </c>
      <c r="AL67">
        <v>37.200000000000003</v>
      </c>
      <c r="AM67" s="2">
        <v>38353</v>
      </c>
      <c r="AN67">
        <v>35.58</v>
      </c>
      <c r="AO67" s="2">
        <v>38353</v>
      </c>
      <c r="AP67">
        <v>25.254999999999999</v>
      </c>
      <c r="AQ67" s="2">
        <v>38353</v>
      </c>
      <c r="AR67">
        <v>49.103999999999999</v>
      </c>
      <c r="AS67" s="2">
        <v>38353</v>
      </c>
      <c r="AT67">
        <v>30.73</v>
      </c>
      <c r="AU67" s="2">
        <v>38353</v>
      </c>
      <c r="AV67">
        <v>16.637499999999999</v>
      </c>
      <c r="AW67" s="2">
        <v>38353</v>
      </c>
      <c r="AX67">
        <v>50.09</v>
      </c>
      <c r="AY67" s="2">
        <v>38353</v>
      </c>
      <c r="AZ67">
        <v>15.35</v>
      </c>
      <c r="BA67" s="2">
        <v>38353</v>
      </c>
      <c r="BB67">
        <v>19.010000000000002</v>
      </c>
      <c r="BC67" s="2">
        <v>38353</v>
      </c>
      <c r="BD67">
        <v>16.164999999999999</v>
      </c>
      <c r="BE67" s="2">
        <v>38353</v>
      </c>
      <c r="BF67">
        <v>26.45</v>
      </c>
      <c r="BG67" s="2">
        <v>38353</v>
      </c>
      <c r="BH67">
        <v>24.9</v>
      </c>
      <c r="BI67" s="2">
        <v>38353</v>
      </c>
      <c r="BJ67">
        <v>11.103199999999999</v>
      </c>
      <c r="BK67" s="2">
        <v>38353</v>
      </c>
      <c r="BL67">
        <v>24.47</v>
      </c>
      <c r="BM67" s="2">
        <v>38353</v>
      </c>
      <c r="BN67">
        <v>28.2</v>
      </c>
      <c r="BO67" s="2">
        <v>38353</v>
      </c>
      <c r="BP67">
        <v>20.854199999999999</v>
      </c>
      <c r="BQ67" s="2">
        <v>38353</v>
      </c>
      <c r="BR67">
        <v>14.5625</v>
      </c>
      <c r="BS67" s="2">
        <v>38353</v>
      </c>
      <c r="BT67">
        <v>27.133600000000001</v>
      </c>
      <c r="BU67" s="2">
        <v>38353</v>
      </c>
      <c r="BV67">
        <v>13.025</v>
      </c>
      <c r="BW67" s="2">
        <v>38353</v>
      </c>
      <c r="BX67">
        <v>5.7350000000000003</v>
      </c>
      <c r="BY67" s="2">
        <v>38353</v>
      </c>
      <c r="BZ67">
        <v>13.65</v>
      </c>
      <c r="CA67" s="2">
        <v>38353</v>
      </c>
      <c r="CB67">
        <v>4.72</v>
      </c>
      <c r="CC67" s="2">
        <v>38353</v>
      </c>
      <c r="CD67">
        <v>34.130000000000003</v>
      </c>
      <c r="CE67" s="2">
        <v>38353</v>
      </c>
      <c r="CF67">
        <v>18.475000000000001</v>
      </c>
      <c r="CG67" s="2">
        <v>38353</v>
      </c>
      <c r="CH67">
        <v>12.7333</v>
      </c>
      <c r="CI67" s="2">
        <v>38353</v>
      </c>
      <c r="CJ67">
        <v>35.15</v>
      </c>
      <c r="CK67" s="2">
        <v>38353</v>
      </c>
      <c r="CL67">
        <v>28.42</v>
      </c>
      <c r="CM67" s="2">
        <v>38353</v>
      </c>
      <c r="CN67">
        <v>32.125</v>
      </c>
      <c r="CO67" s="2">
        <v>38353</v>
      </c>
      <c r="CP67">
        <v>20.260000000000002</v>
      </c>
      <c r="CQ67" s="2">
        <v>38353</v>
      </c>
      <c r="CR67">
        <v>43.14</v>
      </c>
      <c r="CS67" s="2">
        <v>38353</v>
      </c>
      <c r="CT67">
        <v>16.934999999999999</v>
      </c>
      <c r="CU67" s="2">
        <v>38353</v>
      </c>
      <c r="CV67">
        <v>27.1</v>
      </c>
      <c r="CW67" s="2">
        <v>38353</v>
      </c>
      <c r="CX67">
        <v>34.35</v>
      </c>
      <c r="CY67" s="2">
        <v>38353</v>
      </c>
      <c r="CZ67">
        <v>12.43</v>
      </c>
      <c r="DA67" s="2">
        <v>38353</v>
      </c>
      <c r="DB67">
        <v>12.6814</v>
      </c>
      <c r="DC67" s="2">
        <v>38353</v>
      </c>
      <c r="DD67">
        <v>12.5</v>
      </c>
      <c r="DE67" s="2">
        <v>38353</v>
      </c>
      <c r="DF67">
        <v>28.28</v>
      </c>
      <c r="DG67" s="2">
        <v>38353</v>
      </c>
      <c r="DH67">
        <v>29.585000000000001</v>
      </c>
      <c r="DI67" s="2">
        <v>38353</v>
      </c>
      <c r="DJ67">
        <v>33.073900000000002</v>
      </c>
      <c r="DK67" s="2">
        <v>38353</v>
      </c>
      <c r="DL67">
        <v>3.9</v>
      </c>
      <c r="DM67" s="2">
        <v>38353</v>
      </c>
      <c r="DN67">
        <v>24.9</v>
      </c>
      <c r="DO67" s="2">
        <v>38353</v>
      </c>
      <c r="DP67">
        <v>8.9725000000000001</v>
      </c>
      <c r="DQ67" s="2">
        <v>38353</v>
      </c>
      <c r="DR67">
        <v>36.15</v>
      </c>
      <c r="DS67" s="2">
        <v>38353</v>
      </c>
      <c r="DT67">
        <v>11.2</v>
      </c>
      <c r="DU67" s="2">
        <v>38353</v>
      </c>
      <c r="DV67">
        <v>3.1288999999999998</v>
      </c>
      <c r="DW67" s="2">
        <v>38353</v>
      </c>
      <c r="DX67">
        <v>42.02</v>
      </c>
      <c r="DY67" s="2">
        <v>38353</v>
      </c>
      <c r="DZ67">
        <v>126</v>
      </c>
      <c r="EA67" s="2">
        <v>38353</v>
      </c>
      <c r="EB67">
        <v>15.06</v>
      </c>
      <c r="EC67" s="2">
        <v>38353</v>
      </c>
      <c r="ED67">
        <v>3.71</v>
      </c>
      <c r="EE67" s="2">
        <v>38353</v>
      </c>
      <c r="EF67">
        <v>42.707799999999999</v>
      </c>
      <c r="EG67" s="2">
        <v>38353</v>
      </c>
      <c r="EH67">
        <v>38.33</v>
      </c>
      <c r="EI67" s="2">
        <v>38353</v>
      </c>
      <c r="EJ67">
        <v>15.2936</v>
      </c>
      <c r="EK67" s="2">
        <v>38353</v>
      </c>
      <c r="EL67">
        <v>37.337000000000003</v>
      </c>
    </row>
    <row r="68" spans="1:142" x14ac:dyDescent="0.2">
      <c r="A68" s="1">
        <v>38384</v>
      </c>
      <c r="B68" s="2">
        <v>38384</v>
      </c>
      <c r="C68" s="19">
        <v>4.2119999999999997</v>
      </c>
      <c r="D68" s="1">
        <v>38384</v>
      </c>
      <c r="E68">
        <v>6.149</v>
      </c>
      <c r="F68" t="s">
        <v>89</v>
      </c>
      <c r="G68">
        <v>47.13</v>
      </c>
      <c r="H68" t="s">
        <v>89</v>
      </c>
      <c r="I68" s="18">
        <v>1189.4100000000001</v>
      </c>
      <c r="J68" s="18">
        <v>12.03</v>
      </c>
      <c r="K68" s="2">
        <v>38384</v>
      </c>
      <c r="L68">
        <v>33.51</v>
      </c>
      <c r="M68" s="2">
        <v>38384</v>
      </c>
      <c r="N68">
        <v>55.14</v>
      </c>
      <c r="O68" s="2">
        <v>38384</v>
      </c>
      <c r="P68">
        <v>4.0999999999999996</v>
      </c>
      <c r="Q68" s="2">
        <v>38384</v>
      </c>
      <c r="R68">
        <v>14.8</v>
      </c>
      <c r="S68" s="2">
        <v>38384</v>
      </c>
      <c r="T68">
        <v>16.770399999999999</v>
      </c>
      <c r="U68" s="2">
        <v>38384</v>
      </c>
      <c r="V68">
        <v>43.78</v>
      </c>
      <c r="W68" s="2">
        <v>38384</v>
      </c>
      <c r="X68">
        <v>53.83</v>
      </c>
      <c r="Y68" s="2">
        <v>38384</v>
      </c>
      <c r="Z68">
        <v>55.15</v>
      </c>
      <c r="AA68" s="2">
        <v>38384</v>
      </c>
      <c r="AB68">
        <v>21</v>
      </c>
      <c r="AC68" s="2">
        <v>38384</v>
      </c>
      <c r="AD68">
        <v>23.59</v>
      </c>
      <c r="AE68" s="2">
        <v>38384</v>
      </c>
      <c r="AF68">
        <v>36.061599999999999</v>
      </c>
      <c r="AG68" s="2">
        <v>38384</v>
      </c>
      <c r="AH68">
        <v>40.549999999999997</v>
      </c>
      <c r="AI68" s="2">
        <v>38384</v>
      </c>
      <c r="AJ68">
        <v>7.5449999999999999</v>
      </c>
      <c r="AK68" s="2">
        <v>38384</v>
      </c>
      <c r="AL68">
        <v>41.52</v>
      </c>
      <c r="AM68" s="2">
        <v>38384</v>
      </c>
      <c r="AN68">
        <v>37</v>
      </c>
      <c r="AO68" s="2">
        <v>38384</v>
      </c>
      <c r="AP68">
        <v>26.945</v>
      </c>
      <c r="AQ68" s="2">
        <v>38384</v>
      </c>
      <c r="AR68">
        <v>48.988</v>
      </c>
      <c r="AS68" s="2">
        <v>38384</v>
      </c>
      <c r="AT68">
        <v>34.33</v>
      </c>
      <c r="AU68" s="2">
        <v>38384</v>
      </c>
      <c r="AV68">
        <v>18.987500000000001</v>
      </c>
      <c r="AW68" s="2">
        <v>38384</v>
      </c>
      <c r="AX68">
        <v>53.27</v>
      </c>
      <c r="AY68" s="2">
        <v>38384</v>
      </c>
      <c r="AZ68">
        <v>18.18</v>
      </c>
      <c r="BA68" s="2">
        <v>38384</v>
      </c>
      <c r="BB68">
        <v>20.47</v>
      </c>
      <c r="BC68" s="2">
        <v>38384</v>
      </c>
      <c r="BD68">
        <v>18.91</v>
      </c>
      <c r="BE68" s="2">
        <v>38384</v>
      </c>
      <c r="BF68">
        <v>29.2</v>
      </c>
      <c r="BG68" s="2">
        <v>38384</v>
      </c>
      <c r="BH68">
        <v>26.66</v>
      </c>
      <c r="BI68" s="2">
        <v>38384</v>
      </c>
      <c r="BJ68">
        <v>11.892300000000001</v>
      </c>
      <c r="BK68" s="2">
        <v>38384</v>
      </c>
      <c r="BL68">
        <v>24.995000000000001</v>
      </c>
      <c r="BM68" s="2">
        <v>38384</v>
      </c>
      <c r="BN68">
        <v>30.995000000000001</v>
      </c>
      <c r="BO68" s="2">
        <v>38384</v>
      </c>
      <c r="BP68">
        <v>23.1432</v>
      </c>
      <c r="BQ68" s="2">
        <v>38384</v>
      </c>
      <c r="BR68">
        <v>14.8675</v>
      </c>
      <c r="BS68" s="2">
        <v>38384</v>
      </c>
      <c r="BT68">
        <v>28.501100000000001</v>
      </c>
      <c r="BU68" s="2">
        <v>38384</v>
      </c>
      <c r="BV68">
        <v>13.16</v>
      </c>
      <c r="BW68" s="2">
        <v>38384</v>
      </c>
      <c r="BX68">
        <v>5.9074999999999998</v>
      </c>
      <c r="BY68" s="2">
        <v>38384</v>
      </c>
      <c r="BZ68">
        <v>13.7</v>
      </c>
      <c r="CA68" s="2">
        <v>38384</v>
      </c>
      <c r="CB68">
        <v>5.14</v>
      </c>
      <c r="CC68" s="2">
        <v>38384</v>
      </c>
      <c r="CD68">
        <v>38.85</v>
      </c>
      <c r="CE68" s="2">
        <v>38384</v>
      </c>
      <c r="CF68">
        <v>20.274999999999999</v>
      </c>
      <c r="CG68" s="2">
        <v>38384</v>
      </c>
      <c r="CH68">
        <v>14.9133</v>
      </c>
      <c r="CI68" s="2">
        <v>38384</v>
      </c>
      <c r="CJ68">
        <v>37.6</v>
      </c>
      <c r="CK68" s="2">
        <v>38384</v>
      </c>
      <c r="CL68">
        <v>31.62</v>
      </c>
      <c r="CM68" s="2">
        <v>38384</v>
      </c>
      <c r="CN68">
        <v>34.164999999999999</v>
      </c>
      <c r="CO68" s="2">
        <v>38384</v>
      </c>
      <c r="CP68">
        <v>21.75</v>
      </c>
      <c r="CQ68" s="2">
        <v>38384</v>
      </c>
      <c r="CR68">
        <v>42.8</v>
      </c>
      <c r="CS68" s="2">
        <v>38384</v>
      </c>
      <c r="CT68">
        <v>16.684999999999999</v>
      </c>
      <c r="CU68" s="2">
        <v>38384</v>
      </c>
      <c r="CV68">
        <v>28.98</v>
      </c>
      <c r="CW68" s="2">
        <v>38384</v>
      </c>
      <c r="CX68">
        <v>39.35</v>
      </c>
      <c r="CY68" s="2">
        <v>38384</v>
      </c>
      <c r="CZ68">
        <v>13.625</v>
      </c>
      <c r="DA68" s="2">
        <v>38384</v>
      </c>
      <c r="DB68">
        <v>13.8491</v>
      </c>
      <c r="DC68" s="2">
        <v>38384</v>
      </c>
      <c r="DD68">
        <v>15.505000000000001</v>
      </c>
      <c r="DE68" s="2">
        <v>38384</v>
      </c>
      <c r="DF68">
        <v>30.024999999999999</v>
      </c>
      <c r="DG68" s="2">
        <v>38384</v>
      </c>
      <c r="DH68">
        <v>28.844999999999999</v>
      </c>
      <c r="DI68" s="2">
        <v>38384</v>
      </c>
      <c r="DJ68">
        <v>39.1494</v>
      </c>
      <c r="DK68" s="2">
        <v>38384</v>
      </c>
      <c r="DL68">
        <v>4.34</v>
      </c>
      <c r="DM68" s="2">
        <v>38384</v>
      </c>
      <c r="DN68">
        <v>28.54</v>
      </c>
      <c r="DO68" s="2">
        <v>38384</v>
      </c>
      <c r="DP68">
        <v>9.6575000000000006</v>
      </c>
      <c r="DQ68" s="2">
        <v>38384</v>
      </c>
      <c r="DR68">
        <v>37.119999999999997</v>
      </c>
      <c r="DS68" s="2">
        <v>38384</v>
      </c>
      <c r="DT68">
        <v>12.45</v>
      </c>
      <c r="DU68" s="2">
        <v>38384</v>
      </c>
      <c r="DV68">
        <v>3.5884999999999998</v>
      </c>
      <c r="DW68" s="2">
        <v>38384</v>
      </c>
      <c r="DX68">
        <v>45.21</v>
      </c>
      <c r="DY68" s="2">
        <v>38384</v>
      </c>
      <c r="DZ68">
        <v>96.75</v>
      </c>
      <c r="EA68" s="2">
        <v>38384</v>
      </c>
      <c r="EB68">
        <v>16.059999999999999</v>
      </c>
      <c r="EC68" s="2">
        <v>38384</v>
      </c>
      <c r="ED68">
        <v>4.0999999999999996</v>
      </c>
      <c r="EE68" s="2">
        <v>38384</v>
      </c>
      <c r="EF68">
        <v>46.7316</v>
      </c>
      <c r="EG68" s="2">
        <v>38384</v>
      </c>
      <c r="EH68">
        <v>44.01</v>
      </c>
      <c r="EI68" s="2">
        <v>38384</v>
      </c>
      <c r="EJ68">
        <v>16.708500000000001</v>
      </c>
      <c r="EK68" s="2">
        <v>38384</v>
      </c>
      <c r="EL68">
        <v>37.97</v>
      </c>
    </row>
    <row r="69" spans="1:142" x14ac:dyDescent="0.2">
      <c r="A69" s="1">
        <v>38412</v>
      </c>
      <c r="B69" s="2">
        <v>38412</v>
      </c>
      <c r="C69" s="19">
        <v>4.1230000000000002</v>
      </c>
      <c r="D69" s="1">
        <v>38412</v>
      </c>
      <c r="E69">
        <v>6.657</v>
      </c>
      <c r="F69" t="s">
        <v>90</v>
      </c>
      <c r="G69">
        <v>51.69</v>
      </c>
      <c r="H69" t="s">
        <v>90</v>
      </c>
      <c r="I69" s="18">
        <v>1210.4100000000001</v>
      </c>
      <c r="J69" s="18">
        <v>12.04</v>
      </c>
      <c r="K69" s="2">
        <v>38412</v>
      </c>
      <c r="L69" s="14">
        <v>38.255000000000003</v>
      </c>
      <c r="M69" s="2">
        <v>38412</v>
      </c>
      <c r="N69">
        <v>61.05</v>
      </c>
      <c r="O69" s="2">
        <v>38412</v>
      </c>
      <c r="P69">
        <v>4.6333000000000002</v>
      </c>
      <c r="Q69" s="2">
        <v>38412</v>
      </c>
      <c r="R69">
        <v>15.81</v>
      </c>
      <c r="S69" s="2">
        <v>38412</v>
      </c>
      <c r="T69">
        <v>20.005299999999998</v>
      </c>
      <c r="U69" s="2">
        <v>38412</v>
      </c>
      <c r="V69">
        <v>45.7</v>
      </c>
      <c r="W69" s="2">
        <v>38412</v>
      </c>
      <c r="X69">
        <v>59.65</v>
      </c>
      <c r="Y69" s="2">
        <v>38412</v>
      </c>
      <c r="Z69">
        <v>60.94</v>
      </c>
      <c r="AA69" s="2">
        <v>38412</v>
      </c>
      <c r="AB69">
        <v>30.59</v>
      </c>
      <c r="AC69" s="2">
        <v>38412</v>
      </c>
      <c r="AD69">
        <v>27.25</v>
      </c>
      <c r="AE69" s="2">
        <v>38412</v>
      </c>
      <c r="AF69">
        <v>41.355899999999998</v>
      </c>
      <c r="AG69" s="2">
        <v>38412</v>
      </c>
      <c r="AH69">
        <v>44.78</v>
      </c>
      <c r="AI69" s="2">
        <v>38412</v>
      </c>
      <c r="AJ69">
        <v>8.1974999999999998</v>
      </c>
      <c r="AK69" s="2">
        <v>38412</v>
      </c>
      <c r="AL69">
        <v>45.25</v>
      </c>
      <c r="AM69" s="2">
        <v>38412</v>
      </c>
      <c r="AN69">
        <v>41.8</v>
      </c>
      <c r="AO69" s="2">
        <v>38412</v>
      </c>
      <c r="AP69">
        <v>27.01</v>
      </c>
      <c r="AQ69" s="2">
        <v>38412</v>
      </c>
      <c r="AR69">
        <v>52.16</v>
      </c>
      <c r="AS69" s="2">
        <v>38412</v>
      </c>
      <c r="AT69">
        <v>38.85</v>
      </c>
      <c r="AU69" s="2">
        <v>38412</v>
      </c>
      <c r="AV69">
        <v>21.987500000000001</v>
      </c>
      <c r="AW69" s="2">
        <v>38412</v>
      </c>
      <c r="AX69">
        <v>62.1</v>
      </c>
      <c r="AY69" s="2">
        <v>38412</v>
      </c>
      <c r="AZ69">
        <v>21.7</v>
      </c>
      <c r="BA69" s="2">
        <v>38412</v>
      </c>
      <c r="BB69">
        <v>21.425000000000001</v>
      </c>
      <c r="BC69" s="2">
        <v>38412</v>
      </c>
      <c r="BD69">
        <v>19.87</v>
      </c>
      <c r="BE69" s="2">
        <v>38412</v>
      </c>
      <c r="BF69">
        <v>32.75</v>
      </c>
      <c r="BG69" s="2">
        <v>38412</v>
      </c>
      <c r="BH69">
        <v>30.02</v>
      </c>
      <c r="BI69" s="2">
        <v>38412</v>
      </c>
      <c r="BJ69">
        <v>14.2052</v>
      </c>
      <c r="BK69" s="2">
        <v>38412</v>
      </c>
      <c r="BL69">
        <v>28.125</v>
      </c>
      <c r="BM69" s="2">
        <v>38412</v>
      </c>
      <c r="BN69">
        <v>36.119999999999997</v>
      </c>
      <c r="BO69" s="2">
        <v>38412</v>
      </c>
      <c r="BP69">
        <v>24.047499999999999</v>
      </c>
      <c r="BQ69" s="2">
        <v>38412</v>
      </c>
      <c r="BR69">
        <v>16.57</v>
      </c>
      <c r="BS69" s="2">
        <v>38412</v>
      </c>
      <c r="BT69">
        <v>33.256100000000004</v>
      </c>
      <c r="BU69" s="2">
        <v>38412</v>
      </c>
      <c r="BV69">
        <v>13.05</v>
      </c>
      <c r="BW69" s="2">
        <v>38412</v>
      </c>
      <c r="BX69">
        <v>6.7874999999999996</v>
      </c>
      <c r="BY69" s="2">
        <v>38412</v>
      </c>
      <c r="BZ69">
        <v>15.03</v>
      </c>
      <c r="CA69" s="2">
        <v>38412</v>
      </c>
      <c r="CB69">
        <v>7.0410000000000004</v>
      </c>
      <c r="CC69" s="2">
        <v>38412</v>
      </c>
      <c r="CD69">
        <v>41.99</v>
      </c>
      <c r="CE69" s="2">
        <v>38412</v>
      </c>
      <c r="CF69">
        <v>19.434999999999999</v>
      </c>
      <c r="CG69" s="2">
        <v>38412</v>
      </c>
      <c r="CH69">
        <v>16</v>
      </c>
      <c r="CI69" s="2">
        <v>38412</v>
      </c>
      <c r="CJ69">
        <v>40.53</v>
      </c>
      <c r="CK69" s="2">
        <v>38412</v>
      </c>
      <c r="CL69">
        <v>34.94</v>
      </c>
      <c r="CM69" s="2">
        <v>38412</v>
      </c>
      <c r="CN69">
        <v>37.24</v>
      </c>
      <c r="CO69" s="2">
        <v>38412</v>
      </c>
      <c r="CP69">
        <v>25.094999999999999</v>
      </c>
      <c r="CQ69" s="2">
        <v>38412</v>
      </c>
      <c r="CR69">
        <v>49.45</v>
      </c>
      <c r="CS69" s="2">
        <v>38412</v>
      </c>
      <c r="CT69">
        <v>18.895</v>
      </c>
      <c r="CU69" s="2">
        <v>38412</v>
      </c>
      <c r="CV69">
        <v>27.12</v>
      </c>
      <c r="CW69" s="2">
        <v>38412</v>
      </c>
      <c r="CX69">
        <v>40.090000000000003</v>
      </c>
      <c r="CY69" s="2">
        <v>38412</v>
      </c>
      <c r="CZ69">
        <v>14.675000000000001</v>
      </c>
      <c r="DA69" s="2">
        <v>38412</v>
      </c>
      <c r="DB69">
        <v>14.927</v>
      </c>
      <c r="DC69" s="2">
        <v>38412</v>
      </c>
      <c r="DD69">
        <v>16.524999999999999</v>
      </c>
      <c r="DE69" s="2">
        <v>38412</v>
      </c>
      <c r="DF69">
        <v>32.159999999999997</v>
      </c>
      <c r="DG69" s="2">
        <v>38412</v>
      </c>
      <c r="DH69">
        <v>29.7</v>
      </c>
      <c r="DI69" s="2">
        <v>38412</v>
      </c>
      <c r="DJ69">
        <v>42.031700000000001</v>
      </c>
      <c r="DK69" s="2">
        <v>38412</v>
      </c>
      <c r="DL69">
        <v>5.78</v>
      </c>
      <c r="DM69" s="2">
        <v>38412</v>
      </c>
      <c r="DN69">
        <v>30.53</v>
      </c>
      <c r="DO69" s="2">
        <v>38412</v>
      </c>
      <c r="DP69">
        <v>9.6750000000000007</v>
      </c>
      <c r="DQ69" s="2">
        <v>38412</v>
      </c>
      <c r="DR69">
        <v>44.75</v>
      </c>
      <c r="DS69" s="2">
        <v>38412</v>
      </c>
      <c r="DT69">
        <v>13.41</v>
      </c>
      <c r="DU69" s="2">
        <v>38412</v>
      </c>
      <c r="DV69">
        <v>3.2988</v>
      </c>
      <c r="DW69" s="2">
        <v>38412</v>
      </c>
      <c r="DX69">
        <v>44.38</v>
      </c>
      <c r="DY69" s="2">
        <v>38412</v>
      </c>
      <c r="DZ69">
        <v>108</v>
      </c>
      <c r="EA69" s="2">
        <v>38412</v>
      </c>
      <c r="EB69">
        <v>18.850000000000001</v>
      </c>
      <c r="EC69" s="2">
        <v>38412</v>
      </c>
      <c r="ED69">
        <v>4.92</v>
      </c>
      <c r="EE69" s="2">
        <v>38412</v>
      </c>
      <c r="EF69">
        <v>50.031599999999997</v>
      </c>
      <c r="EG69" s="2">
        <v>38412</v>
      </c>
      <c r="EH69">
        <v>47.85</v>
      </c>
      <c r="EI69" s="2">
        <v>38412</v>
      </c>
      <c r="EJ69">
        <v>19.741099999999999</v>
      </c>
      <c r="EK69" s="2">
        <v>38412</v>
      </c>
      <c r="EL69">
        <v>39.49</v>
      </c>
    </row>
    <row r="70" spans="1:142" x14ac:dyDescent="0.2">
      <c r="A70" s="1">
        <v>38443</v>
      </c>
      <c r="B70" s="2">
        <v>38443</v>
      </c>
      <c r="C70" s="19">
        <v>4.149</v>
      </c>
      <c r="D70" s="1">
        <v>38443</v>
      </c>
      <c r="E70">
        <v>7.7489999999999997</v>
      </c>
      <c r="F70" t="s">
        <v>91</v>
      </c>
      <c r="G70">
        <v>57.28</v>
      </c>
      <c r="H70" t="s">
        <v>91</v>
      </c>
      <c r="I70" s="18">
        <v>1172.92</v>
      </c>
      <c r="J70" s="18">
        <v>14.09</v>
      </c>
      <c r="K70" s="2">
        <v>38443</v>
      </c>
      <c r="L70">
        <v>39.1</v>
      </c>
      <c r="M70" s="2">
        <v>38443</v>
      </c>
      <c r="N70">
        <v>62.74</v>
      </c>
      <c r="O70" s="2">
        <v>38443</v>
      </c>
      <c r="P70">
        <v>4.6974999999999998</v>
      </c>
      <c r="Q70" s="2">
        <v>38443</v>
      </c>
      <c r="R70">
        <v>15.4</v>
      </c>
      <c r="S70" s="2">
        <v>38443</v>
      </c>
      <c r="T70">
        <v>21.2727</v>
      </c>
      <c r="U70" s="2">
        <v>38443</v>
      </c>
      <c r="V70">
        <v>45.55</v>
      </c>
      <c r="W70" s="2">
        <v>38443</v>
      </c>
      <c r="X70">
        <v>72.489999999999995</v>
      </c>
      <c r="Y70" s="2">
        <v>38443</v>
      </c>
      <c r="Z70">
        <v>59.31</v>
      </c>
      <c r="AA70" s="2">
        <v>38443</v>
      </c>
      <c r="AB70">
        <v>26.11</v>
      </c>
      <c r="AC70" s="2">
        <v>38443</v>
      </c>
      <c r="AD70">
        <v>29.52</v>
      </c>
      <c r="AE70" s="2">
        <v>38443</v>
      </c>
      <c r="AF70">
        <v>42.034300000000002</v>
      </c>
      <c r="AG70" s="2">
        <v>38443</v>
      </c>
      <c r="AH70">
        <v>39.96</v>
      </c>
      <c r="AI70" s="2">
        <v>38443</v>
      </c>
      <c r="AJ70">
        <v>8.9725000000000001</v>
      </c>
      <c r="AK70" s="2">
        <v>38443</v>
      </c>
      <c r="AL70">
        <v>49.55</v>
      </c>
      <c r="AM70" s="2">
        <v>38443</v>
      </c>
      <c r="AN70">
        <v>39.979999999999997</v>
      </c>
      <c r="AO70" s="2">
        <v>38443</v>
      </c>
      <c r="AP70">
        <v>25.704999999999998</v>
      </c>
      <c r="AQ70" s="2">
        <v>38443</v>
      </c>
      <c r="AR70">
        <v>52.631999999999998</v>
      </c>
      <c r="AS70" s="2">
        <v>38443</v>
      </c>
      <c r="AT70">
        <v>38.86</v>
      </c>
      <c r="AU70" s="2">
        <v>38443</v>
      </c>
      <c r="AV70">
        <v>25.13</v>
      </c>
      <c r="AW70" s="2">
        <v>38443</v>
      </c>
      <c r="AX70">
        <v>60.55</v>
      </c>
      <c r="AY70" s="2">
        <v>38443</v>
      </c>
      <c r="AZ70">
        <v>21.9</v>
      </c>
      <c r="BA70" s="2">
        <v>38443</v>
      </c>
      <c r="BB70">
        <v>22.324999999999999</v>
      </c>
      <c r="BC70" s="2">
        <v>38443</v>
      </c>
      <c r="BD70">
        <v>20.015000000000001</v>
      </c>
      <c r="BE70" s="2">
        <v>38443</v>
      </c>
      <c r="BF70">
        <v>32.81</v>
      </c>
      <c r="BG70" s="2">
        <v>38443</v>
      </c>
      <c r="BH70">
        <v>29.97</v>
      </c>
      <c r="BI70" s="2">
        <v>38443</v>
      </c>
      <c r="BJ70">
        <v>14.6454</v>
      </c>
      <c r="BK70" s="2">
        <v>38443</v>
      </c>
      <c r="BL70">
        <v>30.155000000000001</v>
      </c>
      <c r="BM70" s="2">
        <v>38443</v>
      </c>
      <c r="BN70">
        <v>37.909999999999997</v>
      </c>
      <c r="BO70" s="2">
        <v>38443</v>
      </c>
      <c r="BP70">
        <v>25.467099999999999</v>
      </c>
      <c r="BQ70" s="2">
        <v>38443</v>
      </c>
      <c r="BR70">
        <v>17.5975</v>
      </c>
      <c r="BS70" s="2">
        <v>38443</v>
      </c>
      <c r="BT70">
        <v>35.3337</v>
      </c>
      <c r="BU70" s="2">
        <v>38443</v>
      </c>
      <c r="BV70">
        <v>13.565</v>
      </c>
      <c r="BW70" s="2">
        <v>38443</v>
      </c>
      <c r="BX70">
        <v>6.63</v>
      </c>
      <c r="BY70" s="2">
        <v>38443</v>
      </c>
      <c r="BZ70">
        <v>14</v>
      </c>
      <c r="CA70" s="2">
        <v>38443</v>
      </c>
      <c r="CB70">
        <v>6.76</v>
      </c>
      <c r="CC70" s="2">
        <v>38443</v>
      </c>
      <c r="CD70">
        <v>44.12</v>
      </c>
      <c r="CE70" s="2">
        <v>38443</v>
      </c>
      <c r="CF70">
        <v>19.324999999999999</v>
      </c>
      <c r="CG70" s="2">
        <v>38443</v>
      </c>
      <c r="CH70">
        <v>16.173300000000001</v>
      </c>
      <c r="CI70" s="2">
        <v>38443</v>
      </c>
      <c r="CJ70">
        <v>38.049999999999997</v>
      </c>
      <c r="CK70" s="2">
        <v>38443</v>
      </c>
      <c r="CL70">
        <v>36.96</v>
      </c>
      <c r="CM70" s="2">
        <v>38443</v>
      </c>
      <c r="CN70">
        <v>35.81</v>
      </c>
      <c r="CO70" s="2">
        <v>38443</v>
      </c>
      <c r="CP70">
        <v>25.68</v>
      </c>
      <c r="CQ70" s="2">
        <v>38443</v>
      </c>
      <c r="CR70">
        <v>49.38</v>
      </c>
      <c r="CS70" s="2">
        <v>38443</v>
      </c>
      <c r="CT70">
        <v>20.75</v>
      </c>
      <c r="CU70" s="2">
        <v>38443</v>
      </c>
      <c r="CV70">
        <v>28.44</v>
      </c>
      <c r="CW70" s="2">
        <v>38443</v>
      </c>
      <c r="CX70">
        <v>39.42</v>
      </c>
      <c r="CY70" s="2">
        <v>38443</v>
      </c>
      <c r="CZ70">
        <v>14.744999999999999</v>
      </c>
      <c r="DA70" s="2">
        <v>38443</v>
      </c>
      <c r="DB70">
        <v>15.5639</v>
      </c>
      <c r="DC70" s="2">
        <v>38443</v>
      </c>
      <c r="DD70">
        <v>17.22</v>
      </c>
      <c r="DE70" s="2">
        <v>38443</v>
      </c>
      <c r="DF70">
        <v>33.475000000000001</v>
      </c>
      <c r="DG70" s="2">
        <v>38443</v>
      </c>
      <c r="DH70">
        <v>28.99</v>
      </c>
      <c r="DI70" s="2">
        <v>38443</v>
      </c>
      <c r="DJ70">
        <v>43.774999999999999</v>
      </c>
      <c r="DK70" s="2">
        <v>38443</v>
      </c>
      <c r="DL70">
        <v>5.7</v>
      </c>
      <c r="DM70" s="2">
        <v>38443</v>
      </c>
      <c r="DN70">
        <v>30.66</v>
      </c>
      <c r="DO70" s="2">
        <v>38443</v>
      </c>
      <c r="DP70">
        <v>9.5549999999999997</v>
      </c>
      <c r="DQ70" s="2">
        <v>38443</v>
      </c>
      <c r="DR70">
        <v>46.78</v>
      </c>
      <c r="DS70" s="2">
        <v>38443</v>
      </c>
      <c r="DT70">
        <v>11.7</v>
      </c>
      <c r="DU70" s="2">
        <v>38443</v>
      </c>
      <c r="DV70">
        <v>3.0202</v>
      </c>
      <c r="DW70" s="2">
        <v>38443</v>
      </c>
      <c r="DX70">
        <v>46.01</v>
      </c>
      <c r="DY70" s="2">
        <v>38443</v>
      </c>
      <c r="DZ70">
        <v>95.549899999999994</v>
      </c>
      <c r="EA70" s="2">
        <v>38443</v>
      </c>
      <c r="EB70">
        <v>17.600000000000001</v>
      </c>
      <c r="EC70" s="2">
        <v>38443</v>
      </c>
      <c r="ED70">
        <v>3.95</v>
      </c>
      <c r="EE70" s="2">
        <v>38443</v>
      </c>
      <c r="EF70">
        <v>56.663400000000003</v>
      </c>
      <c r="EG70" s="2">
        <v>38443</v>
      </c>
      <c r="EH70">
        <v>51.74</v>
      </c>
      <c r="EI70" s="2">
        <v>38443</v>
      </c>
      <c r="EJ70">
        <v>21.2011</v>
      </c>
      <c r="EK70" s="2">
        <v>38443</v>
      </c>
      <c r="EL70">
        <v>35.698999999999998</v>
      </c>
    </row>
    <row r="71" spans="1:142" x14ac:dyDescent="0.2">
      <c r="A71" s="1">
        <v>38473</v>
      </c>
      <c r="B71" s="2">
        <v>38473</v>
      </c>
      <c r="C71" s="19">
        <v>4.0629999999999997</v>
      </c>
      <c r="D71" s="1">
        <v>38473</v>
      </c>
      <c r="E71">
        <v>6.5149999999999997</v>
      </c>
      <c r="F71" t="s">
        <v>92</v>
      </c>
      <c r="G71">
        <v>50.93</v>
      </c>
      <c r="H71" t="s">
        <v>92</v>
      </c>
      <c r="I71" s="18">
        <v>1162.1600000000001</v>
      </c>
      <c r="J71" s="18">
        <v>15.12</v>
      </c>
      <c r="K71" s="2">
        <v>38473</v>
      </c>
      <c r="L71">
        <v>37.11</v>
      </c>
      <c r="M71" s="2">
        <v>38473</v>
      </c>
      <c r="N71">
        <v>57.19</v>
      </c>
      <c r="O71" s="2">
        <v>38473</v>
      </c>
      <c r="P71">
        <v>3.7</v>
      </c>
      <c r="Q71" s="2">
        <v>38473</v>
      </c>
      <c r="R71">
        <v>13.96</v>
      </c>
      <c r="S71" s="2">
        <v>38473</v>
      </c>
      <c r="T71">
        <v>18.908100000000001</v>
      </c>
      <c r="U71" s="2">
        <v>38473</v>
      </c>
      <c r="V71">
        <v>45.33</v>
      </c>
      <c r="W71" s="2">
        <v>38473</v>
      </c>
      <c r="X71">
        <v>63.6</v>
      </c>
      <c r="Y71" s="2">
        <v>38473</v>
      </c>
      <c r="Z71">
        <v>53.21</v>
      </c>
      <c r="AA71" s="2">
        <v>38473</v>
      </c>
      <c r="AB71">
        <v>24.24</v>
      </c>
      <c r="AC71" s="2">
        <v>38473</v>
      </c>
      <c r="AD71">
        <v>25.27</v>
      </c>
      <c r="AE71" s="2">
        <v>38473</v>
      </c>
      <c r="AF71">
        <v>40.669800000000002</v>
      </c>
      <c r="AG71" s="2">
        <v>38473</v>
      </c>
      <c r="AH71">
        <v>38.54</v>
      </c>
      <c r="AI71" s="2">
        <v>38473</v>
      </c>
      <c r="AJ71">
        <v>8.125</v>
      </c>
      <c r="AK71" s="2">
        <v>38473</v>
      </c>
      <c r="AL71">
        <v>46.46</v>
      </c>
      <c r="AM71" s="2">
        <v>38473</v>
      </c>
      <c r="AN71">
        <v>39.96</v>
      </c>
      <c r="AO71" s="2">
        <v>38473</v>
      </c>
      <c r="AP71">
        <v>24.71</v>
      </c>
      <c r="AQ71" s="2">
        <v>38473</v>
      </c>
      <c r="AR71">
        <v>50.695999999999998</v>
      </c>
      <c r="AS71" s="2">
        <v>38473</v>
      </c>
      <c r="AT71">
        <v>33.840000000000003</v>
      </c>
      <c r="AU71" s="2">
        <v>38473</v>
      </c>
      <c r="AV71">
        <v>24.704999999999998</v>
      </c>
      <c r="AW71" s="2">
        <v>38473</v>
      </c>
      <c r="AX71">
        <v>57.74</v>
      </c>
      <c r="AY71" s="2">
        <v>38473</v>
      </c>
      <c r="AZ71">
        <v>16.96</v>
      </c>
      <c r="BA71" s="2">
        <v>38473</v>
      </c>
      <c r="BB71">
        <v>21.39</v>
      </c>
      <c r="BC71" s="2">
        <v>38473</v>
      </c>
      <c r="BD71">
        <v>19.945</v>
      </c>
      <c r="BE71" s="2">
        <v>38473</v>
      </c>
      <c r="BF71">
        <v>31.6267</v>
      </c>
      <c r="BG71" s="2">
        <v>38473</v>
      </c>
      <c r="BH71">
        <v>26.82</v>
      </c>
      <c r="BI71" s="2">
        <v>38473</v>
      </c>
      <c r="BJ71">
        <v>14.523999999999999</v>
      </c>
      <c r="BK71" s="2">
        <v>38473</v>
      </c>
      <c r="BL71">
        <v>27.54</v>
      </c>
      <c r="BM71" s="2">
        <v>38473</v>
      </c>
      <c r="BN71">
        <v>36.200000000000003</v>
      </c>
      <c r="BO71" s="2">
        <v>38473</v>
      </c>
      <c r="BP71">
        <v>22.876799999999999</v>
      </c>
      <c r="BQ71" s="2">
        <v>38473</v>
      </c>
      <c r="BR71">
        <v>16.350000000000001</v>
      </c>
      <c r="BS71" s="2">
        <v>38473</v>
      </c>
      <c r="BT71">
        <v>33.587200000000003</v>
      </c>
      <c r="BU71" s="2">
        <v>38473</v>
      </c>
      <c r="BV71">
        <v>13.765000000000001</v>
      </c>
      <c r="BW71" s="2">
        <v>38473</v>
      </c>
      <c r="BX71">
        <v>5.7525000000000004</v>
      </c>
      <c r="BY71" s="2">
        <v>38473</v>
      </c>
      <c r="BZ71">
        <v>12.35</v>
      </c>
      <c r="CA71" s="2">
        <v>38473</v>
      </c>
      <c r="CB71">
        <v>6.29</v>
      </c>
      <c r="CC71" s="2">
        <v>38473</v>
      </c>
      <c r="CD71">
        <v>40.799999999999997</v>
      </c>
      <c r="CE71" s="2">
        <v>38473</v>
      </c>
      <c r="CF71">
        <v>20.350000000000001</v>
      </c>
      <c r="CG71" s="2">
        <v>38473</v>
      </c>
      <c r="CH71">
        <v>15.2867</v>
      </c>
      <c r="CI71" s="2">
        <v>38473</v>
      </c>
      <c r="CJ71">
        <v>38.4</v>
      </c>
      <c r="CK71" s="2">
        <v>38473</v>
      </c>
      <c r="CL71">
        <v>37.35</v>
      </c>
      <c r="CM71" s="2">
        <v>38473</v>
      </c>
      <c r="CN71">
        <v>34.840000000000003</v>
      </c>
      <c r="CO71" s="2">
        <v>38473</v>
      </c>
      <c r="CP71">
        <v>22.55</v>
      </c>
      <c r="CQ71" s="2">
        <v>38473</v>
      </c>
      <c r="CR71">
        <v>46.12</v>
      </c>
      <c r="CS71" s="2">
        <v>38473</v>
      </c>
      <c r="CT71">
        <v>19.21</v>
      </c>
      <c r="CU71" s="2">
        <v>38473</v>
      </c>
      <c r="CV71">
        <v>27.77</v>
      </c>
      <c r="CW71" s="2">
        <v>38473</v>
      </c>
      <c r="CX71">
        <v>35.78</v>
      </c>
      <c r="CY71" s="2">
        <v>38473</v>
      </c>
      <c r="CZ71">
        <v>13.317500000000001</v>
      </c>
      <c r="DA71" s="2">
        <v>38473</v>
      </c>
      <c r="DB71">
        <v>14.241099999999999</v>
      </c>
      <c r="DC71" s="2">
        <v>38473</v>
      </c>
      <c r="DD71">
        <v>14.987500000000001</v>
      </c>
      <c r="DE71" s="2">
        <v>38473</v>
      </c>
      <c r="DF71">
        <v>31.875</v>
      </c>
      <c r="DG71" s="2">
        <v>38473</v>
      </c>
      <c r="DH71">
        <v>29.204999999999998</v>
      </c>
      <c r="DI71" s="2">
        <v>38473</v>
      </c>
      <c r="DJ71">
        <v>39.274500000000003</v>
      </c>
      <c r="DK71" s="2">
        <v>38473</v>
      </c>
      <c r="DL71">
        <v>5.65</v>
      </c>
      <c r="DM71" s="2">
        <v>38473</v>
      </c>
      <c r="DN71">
        <v>27.42</v>
      </c>
      <c r="DO71" s="2">
        <v>38473</v>
      </c>
      <c r="DP71">
        <v>8.4550000000000001</v>
      </c>
      <c r="DQ71" s="2">
        <v>38473</v>
      </c>
      <c r="DR71">
        <v>40.15</v>
      </c>
      <c r="DS71" s="2">
        <v>38473</v>
      </c>
      <c r="DT71">
        <v>11.45</v>
      </c>
      <c r="DU71" s="2">
        <v>38473</v>
      </c>
      <c r="DV71">
        <v>2.9550999999999998</v>
      </c>
      <c r="DW71" s="2">
        <v>38473</v>
      </c>
      <c r="DX71">
        <v>48.4</v>
      </c>
      <c r="DY71" s="2">
        <v>38473</v>
      </c>
      <c r="DZ71">
        <v>87.149900000000002</v>
      </c>
      <c r="EA71" s="2">
        <v>38473</v>
      </c>
      <c r="EB71">
        <v>15.67</v>
      </c>
      <c r="EC71" s="2">
        <v>38473</v>
      </c>
      <c r="ED71">
        <v>3.6</v>
      </c>
      <c r="EE71" s="2">
        <v>38473</v>
      </c>
      <c r="EF71">
        <v>51.223799999999997</v>
      </c>
      <c r="EG71" s="2">
        <v>38473</v>
      </c>
      <c r="EH71">
        <v>45.25</v>
      </c>
      <c r="EI71" s="2">
        <v>38473</v>
      </c>
      <c r="EJ71">
        <v>18.308199999999999</v>
      </c>
      <c r="EK71" s="2">
        <v>38473</v>
      </c>
      <c r="EL71">
        <v>31.2</v>
      </c>
    </row>
    <row r="72" spans="1:142" x14ac:dyDescent="0.2">
      <c r="A72" s="1">
        <v>38504</v>
      </c>
      <c r="B72" s="2">
        <v>38504</v>
      </c>
      <c r="C72" s="19">
        <v>4.0529999999999999</v>
      </c>
      <c r="D72" s="1">
        <v>38504</v>
      </c>
      <c r="E72">
        <v>6.88</v>
      </c>
      <c r="F72" t="s">
        <v>93</v>
      </c>
      <c r="G72">
        <v>54.61</v>
      </c>
      <c r="H72" t="s">
        <v>93</v>
      </c>
      <c r="I72" s="18">
        <v>1202.27</v>
      </c>
      <c r="J72" s="18">
        <v>12.36</v>
      </c>
      <c r="K72" s="2">
        <v>38504</v>
      </c>
      <c r="L72" s="14">
        <v>38.505000000000003</v>
      </c>
      <c r="M72" s="2">
        <v>38504</v>
      </c>
      <c r="N72">
        <v>59.86</v>
      </c>
      <c r="O72" s="2">
        <v>38504</v>
      </c>
      <c r="P72">
        <v>4.165</v>
      </c>
      <c r="Q72" s="2">
        <v>38504</v>
      </c>
      <c r="R72">
        <v>14.44</v>
      </c>
      <c r="S72" s="2">
        <v>38504</v>
      </c>
      <c r="T72">
        <v>19.6647</v>
      </c>
      <c r="U72" s="2">
        <v>38504</v>
      </c>
      <c r="V72">
        <v>46.57</v>
      </c>
      <c r="W72" s="2">
        <v>38504</v>
      </c>
      <c r="X72">
        <v>66.02</v>
      </c>
      <c r="Y72" s="2">
        <v>38504</v>
      </c>
      <c r="Z72">
        <v>54.75</v>
      </c>
      <c r="AA72" s="2">
        <v>38504</v>
      </c>
      <c r="AB72">
        <v>28.62</v>
      </c>
      <c r="AC72" s="2">
        <v>38504</v>
      </c>
      <c r="AD72">
        <v>23.99</v>
      </c>
      <c r="AE72" s="2">
        <v>38504</v>
      </c>
      <c r="AF72">
        <v>41.9848</v>
      </c>
      <c r="AG72" s="2">
        <v>38504</v>
      </c>
      <c r="AH72">
        <v>39.06</v>
      </c>
      <c r="AI72" s="2">
        <v>38504</v>
      </c>
      <c r="AJ72">
        <v>8.08</v>
      </c>
      <c r="AK72" s="2">
        <v>38504</v>
      </c>
      <c r="AL72">
        <v>46.95</v>
      </c>
      <c r="AM72" s="2">
        <v>38504</v>
      </c>
      <c r="AN72">
        <v>40</v>
      </c>
      <c r="AO72" s="2">
        <v>38504</v>
      </c>
      <c r="AP72">
        <v>25.91</v>
      </c>
      <c r="AQ72" s="2">
        <v>38504</v>
      </c>
      <c r="AR72">
        <v>51.792000000000002</v>
      </c>
      <c r="AS72" s="2">
        <v>38504</v>
      </c>
      <c r="AT72">
        <v>33.67</v>
      </c>
      <c r="AU72" s="2">
        <v>38504</v>
      </c>
      <c r="AV72">
        <v>25.795000000000002</v>
      </c>
      <c r="AW72" s="2">
        <v>38504</v>
      </c>
      <c r="AX72">
        <v>57.15</v>
      </c>
      <c r="AY72" s="2">
        <v>38504</v>
      </c>
      <c r="AZ72">
        <v>17.64</v>
      </c>
      <c r="BA72" s="2">
        <v>38504</v>
      </c>
      <c r="BB72">
        <v>21.635000000000002</v>
      </c>
      <c r="BC72" s="2">
        <v>38504</v>
      </c>
      <c r="BD72">
        <v>20.765000000000001</v>
      </c>
      <c r="BE72" s="2">
        <v>38504</v>
      </c>
      <c r="BF72">
        <v>31.81</v>
      </c>
      <c r="BG72" s="2">
        <v>38504</v>
      </c>
      <c r="BH72">
        <v>27.76</v>
      </c>
      <c r="BI72" s="2">
        <v>38504</v>
      </c>
      <c r="BJ72">
        <v>15.058199999999999</v>
      </c>
      <c r="BK72" s="2">
        <v>38504</v>
      </c>
      <c r="BL72">
        <v>28.38</v>
      </c>
      <c r="BM72" s="2">
        <v>38504</v>
      </c>
      <c r="BN72">
        <v>39.28</v>
      </c>
      <c r="BO72" s="2">
        <v>38504</v>
      </c>
      <c r="BP72">
        <v>24.458100000000002</v>
      </c>
      <c r="BQ72" s="2">
        <v>38504</v>
      </c>
      <c r="BR72">
        <v>18.63</v>
      </c>
      <c r="BS72" s="2">
        <v>38504</v>
      </c>
      <c r="BT72">
        <v>35.895099999999999</v>
      </c>
      <c r="BU72" s="2">
        <v>38504</v>
      </c>
      <c r="BV72">
        <v>14.09</v>
      </c>
      <c r="BW72" s="2">
        <v>38504</v>
      </c>
      <c r="BX72">
        <v>5.88</v>
      </c>
      <c r="BY72" s="2">
        <v>38504</v>
      </c>
      <c r="BZ72">
        <v>12.95</v>
      </c>
      <c r="CA72" s="2">
        <v>38504</v>
      </c>
      <c r="CB72">
        <v>5.83</v>
      </c>
      <c r="CC72" s="2">
        <v>38504</v>
      </c>
      <c r="CD72">
        <v>40.81</v>
      </c>
      <c r="CE72" s="2">
        <v>38504</v>
      </c>
      <c r="CF72">
        <v>21.024999999999999</v>
      </c>
      <c r="CG72" s="2">
        <v>38504</v>
      </c>
      <c r="CH72">
        <v>16.36</v>
      </c>
      <c r="CI72" s="2">
        <v>38504</v>
      </c>
      <c r="CJ72">
        <v>39.57</v>
      </c>
      <c r="CK72" s="2">
        <v>38504</v>
      </c>
      <c r="CL72">
        <v>36.380000000000003</v>
      </c>
      <c r="CM72" s="2">
        <v>38504</v>
      </c>
      <c r="CN72">
        <v>34.67</v>
      </c>
      <c r="CO72" s="2">
        <v>38504</v>
      </c>
      <c r="CP72">
        <v>26.73</v>
      </c>
      <c r="CQ72" s="2">
        <v>38504</v>
      </c>
      <c r="CR72">
        <v>44.38</v>
      </c>
      <c r="CS72" s="2">
        <v>38504</v>
      </c>
      <c r="CT72">
        <v>19.98</v>
      </c>
      <c r="CU72" s="2">
        <v>38504</v>
      </c>
      <c r="CV72">
        <v>35.11</v>
      </c>
      <c r="CW72" s="2">
        <v>38504</v>
      </c>
      <c r="CX72">
        <v>34.79</v>
      </c>
      <c r="CY72" s="2">
        <v>38504</v>
      </c>
      <c r="CZ72">
        <v>13.1675</v>
      </c>
      <c r="DA72" s="2">
        <v>38504</v>
      </c>
      <c r="DB72">
        <v>15.27</v>
      </c>
      <c r="DC72" s="2">
        <v>38504</v>
      </c>
      <c r="DD72">
        <v>14.505000000000001</v>
      </c>
      <c r="DE72" s="2">
        <v>38504</v>
      </c>
      <c r="DF72">
        <v>32.645000000000003</v>
      </c>
      <c r="DG72" s="2">
        <v>38504</v>
      </c>
      <c r="DH72">
        <v>32.79</v>
      </c>
      <c r="DI72" s="2">
        <v>38504</v>
      </c>
      <c r="DJ72">
        <v>43.002600000000001</v>
      </c>
      <c r="DK72" s="2">
        <v>38504</v>
      </c>
      <c r="DL72">
        <v>5.88</v>
      </c>
      <c r="DM72" s="2">
        <v>38504</v>
      </c>
      <c r="DN72">
        <v>27.8</v>
      </c>
      <c r="DO72" s="2">
        <v>38504</v>
      </c>
      <c r="DP72">
        <v>9.1850000000000005</v>
      </c>
      <c r="DQ72" s="2">
        <v>38504</v>
      </c>
      <c r="DR72">
        <v>39.92</v>
      </c>
      <c r="DS72" s="2">
        <v>38504</v>
      </c>
      <c r="DT72">
        <v>11.6</v>
      </c>
      <c r="DU72" s="2">
        <v>38504</v>
      </c>
      <c r="DV72">
        <v>2.9550999999999998</v>
      </c>
      <c r="DW72" s="2">
        <v>38504</v>
      </c>
      <c r="DX72">
        <v>44.7</v>
      </c>
      <c r="DY72" s="2">
        <v>38504</v>
      </c>
      <c r="DZ72">
        <v>90</v>
      </c>
      <c r="EA72" s="2">
        <v>38504</v>
      </c>
      <c r="EB72">
        <v>15.74</v>
      </c>
      <c r="EC72" s="2">
        <v>38504</v>
      </c>
      <c r="ED72">
        <v>3.37</v>
      </c>
      <c r="EE72" s="2">
        <v>38504</v>
      </c>
      <c r="EF72">
        <v>53.874400000000001</v>
      </c>
      <c r="EG72" s="2">
        <v>38504</v>
      </c>
      <c r="EH72">
        <v>47.83</v>
      </c>
      <c r="EI72" s="2">
        <v>38504</v>
      </c>
      <c r="EJ72">
        <v>20.0791</v>
      </c>
      <c r="EK72" s="2">
        <v>38504</v>
      </c>
      <c r="EL72">
        <v>33.6</v>
      </c>
    </row>
    <row r="73" spans="1:142" x14ac:dyDescent="0.2">
      <c r="A73" s="1">
        <v>38534</v>
      </c>
      <c r="B73" s="2">
        <v>38534</v>
      </c>
      <c r="C73" s="19">
        <v>4.0970000000000004</v>
      </c>
      <c r="D73" s="1">
        <v>38534</v>
      </c>
      <c r="E73">
        <v>7.1710000000000003</v>
      </c>
      <c r="F73" t="s">
        <v>94</v>
      </c>
      <c r="G73">
        <v>58.76</v>
      </c>
      <c r="H73" t="s">
        <v>94</v>
      </c>
      <c r="I73" s="18">
        <v>1194.44</v>
      </c>
      <c r="J73" s="18">
        <v>11.4</v>
      </c>
      <c r="K73" s="2">
        <v>38534</v>
      </c>
      <c r="L73">
        <v>42.33</v>
      </c>
      <c r="M73" s="2">
        <v>38534</v>
      </c>
      <c r="N73">
        <v>66.900000000000006</v>
      </c>
      <c r="O73" s="2">
        <v>38534</v>
      </c>
      <c r="P73">
        <v>4.5750000000000002</v>
      </c>
      <c r="Q73" s="2">
        <v>38534</v>
      </c>
      <c r="R73">
        <v>15.1</v>
      </c>
      <c r="S73" s="2">
        <v>38534</v>
      </c>
      <c r="T73">
        <v>22.880700000000001</v>
      </c>
      <c r="U73" s="2">
        <v>38534</v>
      </c>
      <c r="V73">
        <v>51.57</v>
      </c>
      <c r="W73" s="2">
        <v>38534</v>
      </c>
      <c r="X73">
        <v>73.52</v>
      </c>
      <c r="Y73" s="2">
        <v>38534</v>
      </c>
      <c r="Z73">
        <v>56.97</v>
      </c>
      <c r="AA73" s="2">
        <v>38534</v>
      </c>
      <c r="AB73">
        <v>30.864999999999998</v>
      </c>
      <c r="AC73" s="2">
        <v>38534</v>
      </c>
      <c r="AD73">
        <v>26.22</v>
      </c>
      <c r="AE73" s="2">
        <v>38534</v>
      </c>
      <c r="AF73">
        <v>45.053100000000001</v>
      </c>
      <c r="AG73" s="2">
        <v>38534</v>
      </c>
      <c r="AH73">
        <v>41.6</v>
      </c>
      <c r="AI73" s="2">
        <v>38534</v>
      </c>
      <c r="AJ73">
        <v>10.335000000000001</v>
      </c>
      <c r="AK73" s="2">
        <v>38534</v>
      </c>
      <c r="AL73">
        <v>52.7</v>
      </c>
      <c r="AM73" s="2">
        <v>38534</v>
      </c>
      <c r="AN73">
        <v>41.06</v>
      </c>
      <c r="AO73" s="2">
        <v>38534</v>
      </c>
      <c r="AP73">
        <v>26.824999999999999</v>
      </c>
      <c r="AQ73" s="2">
        <v>38534</v>
      </c>
      <c r="AR73">
        <v>51.32</v>
      </c>
      <c r="AS73" s="2">
        <v>38534</v>
      </c>
      <c r="AT73">
        <v>36.25</v>
      </c>
      <c r="AU73" s="2">
        <v>38534</v>
      </c>
      <c r="AV73">
        <v>29.24</v>
      </c>
      <c r="AW73" s="2">
        <v>38534</v>
      </c>
      <c r="AX73">
        <v>58.31</v>
      </c>
      <c r="AY73" s="2">
        <v>38534</v>
      </c>
      <c r="AZ73">
        <v>21.38</v>
      </c>
      <c r="BA73" s="2">
        <v>38534</v>
      </c>
      <c r="BB73">
        <v>24.05</v>
      </c>
      <c r="BC73" s="2">
        <v>38534</v>
      </c>
      <c r="BD73">
        <v>23.805</v>
      </c>
      <c r="BE73" s="2">
        <v>38534</v>
      </c>
      <c r="BF73">
        <v>36.950000000000003</v>
      </c>
      <c r="BG73" s="2">
        <v>38534</v>
      </c>
      <c r="BH73">
        <v>30.86</v>
      </c>
      <c r="BI73" s="2">
        <v>38534</v>
      </c>
      <c r="BJ73">
        <v>16.8581</v>
      </c>
      <c r="BK73" s="2">
        <v>38534</v>
      </c>
      <c r="BL73">
        <v>30.34</v>
      </c>
      <c r="BM73" s="2">
        <v>38534</v>
      </c>
      <c r="BN73">
        <v>41.14</v>
      </c>
      <c r="BO73" s="2">
        <v>38534</v>
      </c>
      <c r="BP73">
        <v>27.030999999999999</v>
      </c>
      <c r="BQ73" s="2">
        <v>38534</v>
      </c>
      <c r="BR73">
        <v>19.405000000000001</v>
      </c>
      <c r="BS73" s="2">
        <v>38534</v>
      </c>
      <c r="BT73">
        <v>38.222200000000001</v>
      </c>
      <c r="BU73" s="2">
        <v>38534</v>
      </c>
      <c r="BV73">
        <v>14.725</v>
      </c>
      <c r="BW73" s="2">
        <v>38534</v>
      </c>
      <c r="BX73">
        <v>7.15</v>
      </c>
      <c r="BY73" s="2">
        <v>38534</v>
      </c>
      <c r="BZ73">
        <v>15.59</v>
      </c>
      <c r="CA73" s="2">
        <v>38534</v>
      </c>
      <c r="CB73">
        <v>6.89</v>
      </c>
      <c r="CC73" s="2">
        <v>38534</v>
      </c>
      <c r="CD73">
        <v>43.27</v>
      </c>
      <c r="CE73" s="2">
        <v>38534</v>
      </c>
      <c r="CF73">
        <v>22.305</v>
      </c>
      <c r="CG73" s="2">
        <v>38534</v>
      </c>
      <c r="CH73">
        <v>19.013300000000001</v>
      </c>
      <c r="CI73" s="2">
        <v>38534</v>
      </c>
      <c r="CJ73">
        <v>43.35</v>
      </c>
      <c r="CK73" s="2">
        <v>38534</v>
      </c>
      <c r="CL73">
        <v>42.8</v>
      </c>
      <c r="CM73" s="2">
        <v>38534</v>
      </c>
      <c r="CN73">
        <v>38.305</v>
      </c>
      <c r="CO73" s="2">
        <v>38534</v>
      </c>
      <c r="CP73">
        <v>30</v>
      </c>
      <c r="CQ73" s="2">
        <v>38534</v>
      </c>
      <c r="CR73">
        <v>50.27</v>
      </c>
      <c r="CS73" s="2">
        <v>38534</v>
      </c>
      <c r="CT73">
        <v>24.58</v>
      </c>
      <c r="CU73" s="2">
        <v>38534</v>
      </c>
      <c r="CV73">
        <v>37.31</v>
      </c>
      <c r="CW73" s="2">
        <v>38534</v>
      </c>
      <c r="CX73">
        <v>38.67</v>
      </c>
      <c r="CY73" s="2">
        <v>38534</v>
      </c>
      <c r="CZ73">
        <v>14.75</v>
      </c>
      <c r="DA73" s="2">
        <v>38534</v>
      </c>
      <c r="DB73">
        <v>15.6456</v>
      </c>
      <c r="DC73" s="2">
        <v>38534</v>
      </c>
      <c r="DD73">
        <v>15.3475</v>
      </c>
      <c r="DE73" s="2">
        <v>38534</v>
      </c>
      <c r="DF73">
        <v>35.979999999999997</v>
      </c>
      <c r="DG73" s="2">
        <v>38534</v>
      </c>
      <c r="DH73">
        <v>34.314999999999998</v>
      </c>
      <c r="DI73" s="2">
        <v>38534</v>
      </c>
      <c r="DJ73">
        <v>45.755499999999998</v>
      </c>
      <c r="DK73" s="2">
        <v>38534</v>
      </c>
      <c r="DL73">
        <v>7.11</v>
      </c>
      <c r="DM73" s="2">
        <v>38534</v>
      </c>
      <c r="DN73">
        <v>30.31</v>
      </c>
      <c r="DO73" s="2">
        <v>38534</v>
      </c>
      <c r="DP73">
        <v>9.93</v>
      </c>
      <c r="DQ73" s="2">
        <v>38534</v>
      </c>
      <c r="DR73">
        <v>44.35</v>
      </c>
      <c r="DS73" s="2">
        <v>38534</v>
      </c>
      <c r="DT73">
        <v>12.25</v>
      </c>
      <c r="DU73" s="2">
        <v>38534</v>
      </c>
      <c r="DV73">
        <v>3.3500999999999999</v>
      </c>
      <c r="DW73" s="2">
        <v>38534</v>
      </c>
      <c r="DX73">
        <v>46.31</v>
      </c>
      <c r="DY73" s="2">
        <v>38534</v>
      </c>
      <c r="DZ73">
        <v>93.75</v>
      </c>
      <c r="EA73" s="2">
        <v>38534</v>
      </c>
      <c r="EB73">
        <v>18.149999999999999</v>
      </c>
      <c r="EC73" s="2">
        <v>38534</v>
      </c>
      <c r="ED73">
        <v>3.49</v>
      </c>
      <c r="EE73" s="2">
        <v>38534</v>
      </c>
      <c r="EF73">
        <v>57.632100000000001</v>
      </c>
      <c r="EG73" s="2">
        <v>38534</v>
      </c>
      <c r="EH73">
        <v>54.38</v>
      </c>
      <c r="EI73" s="2">
        <v>38534</v>
      </c>
      <c r="EJ73">
        <v>21.539000000000001</v>
      </c>
      <c r="EK73" s="2">
        <v>38534</v>
      </c>
      <c r="EL73">
        <v>34.130000000000003</v>
      </c>
    </row>
    <row r="74" spans="1:142" x14ac:dyDescent="0.2">
      <c r="A74" s="1">
        <v>38565</v>
      </c>
      <c r="B74" s="2">
        <v>38565</v>
      </c>
      <c r="C74" s="19">
        <v>4.1900000000000004</v>
      </c>
      <c r="D74" s="1">
        <v>38565</v>
      </c>
      <c r="E74">
        <v>8.3510000000000009</v>
      </c>
      <c r="F74" t="s">
        <v>95</v>
      </c>
      <c r="G74">
        <v>61.58</v>
      </c>
      <c r="H74" t="s">
        <v>95</v>
      </c>
      <c r="I74" s="18">
        <v>1235.3499999999999</v>
      </c>
      <c r="J74" s="18">
        <v>12.08</v>
      </c>
      <c r="K74" s="2">
        <v>38565</v>
      </c>
      <c r="L74">
        <v>44.36</v>
      </c>
      <c r="M74" s="2">
        <v>38565</v>
      </c>
      <c r="N74">
        <v>68.81</v>
      </c>
      <c r="O74" s="2">
        <v>38565</v>
      </c>
      <c r="P74">
        <v>5.1086999999999998</v>
      </c>
      <c r="Q74" s="2">
        <v>38565</v>
      </c>
      <c r="R74">
        <v>18.46</v>
      </c>
      <c r="S74" s="2">
        <v>38565</v>
      </c>
      <c r="T74">
        <v>25.113</v>
      </c>
      <c r="U74" s="2">
        <v>38565</v>
      </c>
      <c r="V74">
        <v>57.02</v>
      </c>
      <c r="W74" s="2">
        <v>38565</v>
      </c>
      <c r="X74">
        <v>75.849999999999994</v>
      </c>
      <c r="Y74" s="2">
        <v>38565</v>
      </c>
      <c r="Z74">
        <v>58.43</v>
      </c>
      <c r="AA74" s="2">
        <v>38565</v>
      </c>
      <c r="AB74">
        <v>34.85</v>
      </c>
      <c r="AC74" s="2">
        <v>38565</v>
      </c>
      <c r="AD74">
        <v>28.08</v>
      </c>
      <c r="AE74" s="2">
        <v>38565</v>
      </c>
      <c r="AF74">
        <v>48.026200000000003</v>
      </c>
      <c r="AG74" s="2">
        <v>38565</v>
      </c>
      <c r="AH74">
        <v>42.85</v>
      </c>
      <c r="AI74" s="2">
        <v>38565</v>
      </c>
      <c r="AJ74">
        <v>11.8775</v>
      </c>
      <c r="AK74" s="2">
        <v>38565</v>
      </c>
      <c r="AL74">
        <v>56.63</v>
      </c>
      <c r="AM74" s="2">
        <v>38565</v>
      </c>
      <c r="AN74">
        <v>44.35</v>
      </c>
      <c r="AO74" s="2">
        <v>38565</v>
      </c>
      <c r="AP74">
        <v>28.15</v>
      </c>
      <c r="AQ74" s="2">
        <v>38565</v>
      </c>
      <c r="AR74">
        <v>56.82</v>
      </c>
      <c r="AS74" s="2">
        <v>38565</v>
      </c>
      <c r="AT74">
        <v>41.22</v>
      </c>
      <c r="AU74" s="2">
        <v>38565</v>
      </c>
      <c r="AV74">
        <v>30.61</v>
      </c>
      <c r="AW74" s="2">
        <v>38565</v>
      </c>
      <c r="AX74">
        <v>59.23</v>
      </c>
      <c r="AY74" s="2">
        <v>38565</v>
      </c>
      <c r="AZ74">
        <v>22.5</v>
      </c>
      <c r="BA74" s="2">
        <v>38565</v>
      </c>
      <c r="BB74">
        <v>28.364999999999998</v>
      </c>
      <c r="BC74" s="2">
        <v>38565</v>
      </c>
      <c r="BD74">
        <v>29.675000000000001</v>
      </c>
      <c r="BE74" s="2">
        <v>38565</v>
      </c>
      <c r="BF74">
        <v>39.433300000000003</v>
      </c>
      <c r="BG74" s="2">
        <v>38565</v>
      </c>
      <c r="BH74">
        <v>31.1</v>
      </c>
      <c r="BI74" s="2">
        <v>38565</v>
      </c>
      <c r="BJ74">
        <v>18.111699999999999</v>
      </c>
      <c r="BK74" s="2">
        <v>38565</v>
      </c>
      <c r="BL74">
        <v>33.03</v>
      </c>
      <c r="BM74" s="2">
        <v>38565</v>
      </c>
      <c r="BN74">
        <v>42.87</v>
      </c>
      <c r="BO74" s="2">
        <v>38565</v>
      </c>
      <c r="BP74">
        <v>29.818000000000001</v>
      </c>
      <c r="BQ74" s="2">
        <v>38565</v>
      </c>
      <c r="BR74">
        <v>20.732500000000002</v>
      </c>
      <c r="BS74" s="2">
        <v>38565</v>
      </c>
      <c r="BT74">
        <v>39.747999999999998</v>
      </c>
      <c r="BU74" s="2">
        <v>38565</v>
      </c>
      <c r="BV74">
        <v>15.035</v>
      </c>
      <c r="BW74" s="2">
        <v>38565</v>
      </c>
      <c r="BX74">
        <v>7.1</v>
      </c>
      <c r="BY74" s="2">
        <v>38565</v>
      </c>
      <c r="BZ74">
        <v>15.79</v>
      </c>
      <c r="CA74" s="2">
        <v>38565</v>
      </c>
      <c r="CB74">
        <v>7.49</v>
      </c>
      <c r="CC74" s="2">
        <v>38565</v>
      </c>
      <c r="CD74">
        <v>44</v>
      </c>
      <c r="CE74" s="2">
        <v>38565</v>
      </c>
      <c r="CF74">
        <v>23.405000000000001</v>
      </c>
      <c r="CG74" s="2">
        <v>38565</v>
      </c>
      <c r="CH74">
        <v>20.433299999999999</v>
      </c>
      <c r="CI74" s="2">
        <v>38565</v>
      </c>
      <c r="CJ74">
        <v>46.4</v>
      </c>
      <c r="CK74" s="2">
        <v>38565</v>
      </c>
      <c r="CL74">
        <v>45.43</v>
      </c>
      <c r="CM74" s="2">
        <v>38565</v>
      </c>
      <c r="CN74">
        <v>42.36</v>
      </c>
      <c r="CO74" s="2">
        <v>38565</v>
      </c>
      <c r="CP74">
        <v>32.54</v>
      </c>
      <c r="CQ74" s="2">
        <v>38565</v>
      </c>
      <c r="CR74">
        <v>53.07</v>
      </c>
      <c r="CS74" s="2">
        <v>38565</v>
      </c>
      <c r="CT74">
        <v>25.215</v>
      </c>
      <c r="CU74" s="2">
        <v>38565</v>
      </c>
      <c r="CV74">
        <v>41.3</v>
      </c>
      <c r="CW74" s="2">
        <v>38565</v>
      </c>
      <c r="CX74">
        <v>40.47</v>
      </c>
      <c r="CY74" s="2">
        <v>38565</v>
      </c>
      <c r="CZ74">
        <v>16.137499999999999</v>
      </c>
      <c r="DA74" s="2">
        <v>38565</v>
      </c>
      <c r="DB74">
        <v>17.687000000000001</v>
      </c>
      <c r="DC74" s="2">
        <v>38565</v>
      </c>
      <c r="DD74">
        <v>17.262499999999999</v>
      </c>
      <c r="DE74" s="2">
        <v>38565</v>
      </c>
      <c r="DF74">
        <v>34.93</v>
      </c>
      <c r="DG74" s="2">
        <v>38565</v>
      </c>
      <c r="DH74">
        <v>35.505000000000003</v>
      </c>
      <c r="DI74" s="2">
        <v>38565</v>
      </c>
      <c r="DJ74">
        <v>46.3078</v>
      </c>
      <c r="DK74" s="2">
        <v>38565</v>
      </c>
      <c r="DL74">
        <v>7.49</v>
      </c>
      <c r="DM74" s="2">
        <v>38565</v>
      </c>
      <c r="DN74">
        <v>34.380000000000003</v>
      </c>
      <c r="DO74" s="2">
        <v>38565</v>
      </c>
      <c r="DP74">
        <v>11.0025</v>
      </c>
      <c r="DQ74" s="2">
        <v>38565</v>
      </c>
      <c r="DR74">
        <v>47.8</v>
      </c>
      <c r="DS74" s="2">
        <v>38565</v>
      </c>
      <c r="DT74">
        <v>13.5</v>
      </c>
      <c r="DU74" s="2">
        <v>38565</v>
      </c>
      <c r="DV74">
        <v>3.8894000000000002</v>
      </c>
      <c r="DW74" s="2">
        <v>38565</v>
      </c>
      <c r="DX74">
        <v>48.58</v>
      </c>
      <c r="DY74" s="2">
        <v>38565</v>
      </c>
      <c r="DZ74">
        <v>109.6499</v>
      </c>
      <c r="EA74" s="2">
        <v>38565</v>
      </c>
      <c r="EB74">
        <v>21.58</v>
      </c>
      <c r="EC74" s="2">
        <v>38565</v>
      </c>
      <c r="ED74">
        <v>4.6900000000000004</v>
      </c>
      <c r="EE74" s="2">
        <v>38565</v>
      </c>
      <c r="EF74">
        <v>61.624000000000002</v>
      </c>
      <c r="EG74" s="2">
        <v>38565</v>
      </c>
      <c r="EH74">
        <v>57.9</v>
      </c>
      <c r="EI74" s="2">
        <v>38565</v>
      </c>
      <c r="EJ74">
        <v>24.305800000000001</v>
      </c>
      <c r="EK74" s="2">
        <v>38565</v>
      </c>
      <c r="EL74">
        <v>33.840000000000003</v>
      </c>
    </row>
    <row r="75" spans="1:142" x14ac:dyDescent="0.2">
      <c r="A75" s="1">
        <v>38596</v>
      </c>
      <c r="B75" s="2">
        <v>38596</v>
      </c>
      <c r="C75" s="19">
        <v>4.1710000000000003</v>
      </c>
      <c r="D75" s="1">
        <v>38596</v>
      </c>
      <c r="E75">
        <v>11.691000000000001</v>
      </c>
      <c r="F75" t="s">
        <v>96</v>
      </c>
      <c r="G75">
        <v>69.48</v>
      </c>
      <c r="H75" t="s">
        <v>96</v>
      </c>
      <c r="I75" s="18">
        <v>1221.5899999999999</v>
      </c>
      <c r="J75" s="18">
        <v>13.15</v>
      </c>
      <c r="K75" s="2">
        <v>38596</v>
      </c>
      <c r="L75">
        <v>46.16</v>
      </c>
      <c r="M75" s="2">
        <v>38596</v>
      </c>
      <c r="N75">
        <v>71.52</v>
      </c>
      <c r="O75" s="2">
        <v>38596</v>
      </c>
      <c r="P75">
        <v>5.5037000000000003</v>
      </c>
      <c r="Q75" s="2">
        <v>38596</v>
      </c>
      <c r="R75">
        <v>18.920000000000002</v>
      </c>
      <c r="S75" s="2">
        <v>38596</v>
      </c>
      <c r="T75">
        <v>31.071999999999999</v>
      </c>
      <c r="U75" s="2">
        <v>38596</v>
      </c>
      <c r="V75">
        <v>59.19</v>
      </c>
      <c r="W75" s="2">
        <v>38596</v>
      </c>
      <c r="X75">
        <v>79</v>
      </c>
      <c r="Y75" s="2">
        <v>38596</v>
      </c>
      <c r="Z75">
        <v>62.71</v>
      </c>
      <c r="AA75" s="2">
        <v>38596</v>
      </c>
      <c r="AB75">
        <v>39.270000000000003</v>
      </c>
      <c r="AC75" s="2">
        <v>38596</v>
      </c>
      <c r="AD75">
        <v>29.24</v>
      </c>
      <c r="AE75" s="2">
        <v>38596</v>
      </c>
      <c r="AF75">
        <v>52.600099999999998</v>
      </c>
      <c r="AG75" s="2">
        <v>38596</v>
      </c>
      <c r="AH75">
        <v>46.36</v>
      </c>
      <c r="AI75" s="2">
        <v>38596</v>
      </c>
      <c r="AJ75">
        <v>11.6775</v>
      </c>
      <c r="AK75" s="2">
        <v>38596</v>
      </c>
      <c r="AL75">
        <v>62.24</v>
      </c>
      <c r="AM75" s="2">
        <v>38596</v>
      </c>
      <c r="AN75">
        <v>46.7</v>
      </c>
      <c r="AO75" s="2">
        <v>38596</v>
      </c>
      <c r="AP75">
        <v>27.15</v>
      </c>
      <c r="AQ75" s="2">
        <v>38596</v>
      </c>
      <c r="AR75">
        <v>60.5</v>
      </c>
      <c r="AS75" s="2">
        <v>38596</v>
      </c>
      <c r="AT75">
        <v>41.13</v>
      </c>
      <c r="AU75" s="2">
        <v>38596</v>
      </c>
      <c r="AV75">
        <v>33.234999999999999</v>
      </c>
      <c r="AW75" s="2">
        <v>38596</v>
      </c>
      <c r="AX75">
        <v>61.68</v>
      </c>
      <c r="AY75" s="2">
        <v>38596</v>
      </c>
      <c r="AZ75">
        <v>22.55</v>
      </c>
      <c r="BA75" s="2">
        <v>38596</v>
      </c>
      <c r="BB75">
        <v>31.58</v>
      </c>
      <c r="BC75" s="2">
        <v>38596</v>
      </c>
      <c r="BD75">
        <v>29.54</v>
      </c>
      <c r="BE75" s="2">
        <v>38596</v>
      </c>
      <c r="BF75">
        <v>44.756700000000002</v>
      </c>
      <c r="BG75" s="2">
        <v>38596</v>
      </c>
      <c r="BH75">
        <v>36.979999999999997</v>
      </c>
      <c r="BI75" s="2">
        <v>38596</v>
      </c>
      <c r="BJ75">
        <v>20.2819</v>
      </c>
      <c r="BK75" s="2">
        <v>38596</v>
      </c>
      <c r="BL75">
        <v>34</v>
      </c>
      <c r="BM75" s="2">
        <v>38596</v>
      </c>
      <c r="BN75">
        <v>47.17</v>
      </c>
      <c r="BO75" s="2">
        <v>38596</v>
      </c>
      <c r="BP75">
        <v>31.272600000000001</v>
      </c>
      <c r="BQ75" s="2">
        <v>38596</v>
      </c>
      <c r="BR75">
        <v>22.307500000000001</v>
      </c>
      <c r="BS75" s="2">
        <v>38596</v>
      </c>
      <c r="BT75">
        <v>40.688400000000001</v>
      </c>
      <c r="BU75" s="2">
        <v>38596</v>
      </c>
      <c r="BV75">
        <v>14.65</v>
      </c>
      <c r="BW75" s="2">
        <v>38596</v>
      </c>
      <c r="BX75">
        <v>10.875</v>
      </c>
      <c r="BY75" s="2">
        <v>38596</v>
      </c>
      <c r="BZ75">
        <v>15.7</v>
      </c>
      <c r="CA75" s="2">
        <v>38596</v>
      </c>
      <c r="CB75">
        <v>7.99</v>
      </c>
      <c r="CC75" s="2">
        <v>38596</v>
      </c>
      <c r="CD75">
        <v>53.69</v>
      </c>
      <c r="CE75" s="2">
        <v>38596</v>
      </c>
      <c r="CF75">
        <v>23.25</v>
      </c>
      <c r="CG75" s="2">
        <v>38596</v>
      </c>
      <c r="CH75">
        <v>23.986599999999999</v>
      </c>
      <c r="CI75" s="2">
        <v>38596</v>
      </c>
      <c r="CJ75">
        <v>47.65</v>
      </c>
      <c r="CK75" s="2">
        <v>38596</v>
      </c>
      <c r="CL75">
        <v>47.88</v>
      </c>
      <c r="CM75" s="2">
        <v>38596</v>
      </c>
      <c r="CN75">
        <v>43.43</v>
      </c>
      <c r="CO75" s="2">
        <v>38596</v>
      </c>
      <c r="CP75">
        <v>35.65</v>
      </c>
      <c r="CQ75" s="2">
        <v>38596</v>
      </c>
      <c r="CR75">
        <v>53.6</v>
      </c>
      <c r="CS75" s="2">
        <v>38596</v>
      </c>
      <c r="CT75">
        <v>30.645</v>
      </c>
      <c r="CU75" s="2">
        <v>38596</v>
      </c>
      <c r="CV75">
        <v>46.1</v>
      </c>
      <c r="CW75" s="2">
        <v>38596</v>
      </c>
      <c r="CX75">
        <v>45.28</v>
      </c>
      <c r="CY75" s="2">
        <v>38596</v>
      </c>
      <c r="CZ75">
        <v>17.2775</v>
      </c>
      <c r="DA75" s="2">
        <v>38596</v>
      </c>
      <c r="DB75">
        <v>18.903700000000001</v>
      </c>
      <c r="DC75" s="2">
        <v>38596</v>
      </c>
      <c r="DD75">
        <v>20.215</v>
      </c>
      <c r="DE75" s="2">
        <v>38596</v>
      </c>
      <c r="DF75">
        <v>39.200000000000003</v>
      </c>
      <c r="DG75" s="2">
        <v>38596</v>
      </c>
      <c r="DH75">
        <v>38.085000000000001</v>
      </c>
      <c r="DI75" s="2">
        <v>38596</v>
      </c>
      <c r="DJ75">
        <v>47.68</v>
      </c>
      <c r="DK75" s="2">
        <v>38596</v>
      </c>
      <c r="DL75">
        <v>8.24</v>
      </c>
      <c r="DM75" s="2">
        <v>38596</v>
      </c>
      <c r="DN75">
        <v>37.6</v>
      </c>
      <c r="DO75" s="2">
        <v>38596</v>
      </c>
      <c r="DP75">
        <v>12.4275</v>
      </c>
      <c r="DQ75" s="2">
        <v>38596</v>
      </c>
      <c r="DR75">
        <v>52.85</v>
      </c>
      <c r="DS75" s="2">
        <v>38596</v>
      </c>
      <c r="DT75">
        <v>14.4</v>
      </c>
      <c r="DU75" s="2">
        <v>38596</v>
      </c>
      <c r="DV75">
        <v>4.7407000000000004</v>
      </c>
      <c r="DW75" s="2">
        <v>38596</v>
      </c>
      <c r="DX75">
        <v>47.75</v>
      </c>
      <c r="DY75" s="2">
        <v>38596</v>
      </c>
      <c r="DZ75">
        <v>124.95</v>
      </c>
      <c r="EA75" s="2">
        <v>38596</v>
      </c>
      <c r="EB75">
        <v>22.74</v>
      </c>
      <c r="EC75" s="2">
        <v>38596</v>
      </c>
      <c r="ED75">
        <v>4.57</v>
      </c>
      <c r="EE75" s="2">
        <v>38596</v>
      </c>
      <c r="EF75">
        <v>63.7849</v>
      </c>
      <c r="EG75" s="2">
        <v>38596</v>
      </c>
      <c r="EH75">
        <v>59.63</v>
      </c>
      <c r="EI75" s="2">
        <v>38596</v>
      </c>
      <c r="EJ75">
        <v>29.532800000000002</v>
      </c>
      <c r="EK75" s="2">
        <v>38596</v>
      </c>
      <c r="EL75">
        <v>34.94</v>
      </c>
    </row>
    <row r="76" spans="1:142" x14ac:dyDescent="0.2">
      <c r="A76" s="1">
        <v>38626</v>
      </c>
      <c r="B76" s="2">
        <v>38626</v>
      </c>
      <c r="C76" s="19">
        <v>4.2960000000000003</v>
      </c>
      <c r="D76" s="1">
        <v>38626</v>
      </c>
      <c r="E76">
        <v>14.016999999999999</v>
      </c>
      <c r="F76" t="s">
        <v>97</v>
      </c>
      <c r="G76">
        <v>65.48</v>
      </c>
      <c r="H76" t="s">
        <v>97</v>
      </c>
      <c r="I76" s="18">
        <v>1226.7</v>
      </c>
      <c r="J76" s="18">
        <v>12.46</v>
      </c>
      <c r="K76" s="2">
        <v>38626</v>
      </c>
      <c r="L76">
        <v>48.02</v>
      </c>
      <c r="M76" s="2">
        <v>38626</v>
      </c>
      <c r="N76">
        <v>75.150000000000006</v>
      </c>
      <c r="O76" s="2">
        <v>38626</v>
      </c>
      <c r="P76">
        <v>6.4424999999999999</v>
      </c>
      <c r="Q76" s="2">
        <v>38626</v>
      </c>
      <c r="R76">
        <v>22.29</v>
      </c>
      <c r="S76" s="2">
        <v>38626</v>
      </c>
      <c r="T76">
        <v>36.756700000000002</v>
      </c>
      <c r="U76" s="2">
        <v>38626</v>
      </c>
      <c r="V76">
        <v>59.11</v>
      </c>
      <c r="W76" s="2">
        <v>38626</v>
      </c>
      <c r="X76">
        <v>79.38</v>
      </c>
      <c r="Y76" s="2">
        <v>38626</v>
      </c>
      <c r="Z76">
        <v>64.45</v>
      </c>
      <c r="AA76" s="2">
        <v>38626</v>
      </c>
      <c r="AB76">
        <v>44.34</v>
      </c>
      <c r="AC76" s="2">
        <v>38626</v>
      </c>
      <c r="AD76">
        <v>32.85</v>
      </c>
      <c r="AE76" s="2">
        <v>38626</v>
      </c>
      <c r="AF76">
        <v>52.569600000000001</v>
      </c>
      <c r="AG76" s="2">
        <v>38626</v>
      </c>
      <c r="AH76">
        <v>57.4</v>
      </c>
      <c r="AI76" s="2">
        <v>38626</v>
      </c>
      <c r="AJ76">
        <v>12.602499999999999</v>
      </c>
      <c r="AK76" s="2">
        <v>38626</v>
      </c>
      <c r="AL76">
        <v>69.150000000000006</v>
      </c>
      <c r="AM76" s="2">
        <v>38626</v>
      </c>
      <c r="AN76">
        <v>51</v>
      </c>
      <c r="AO76" s="2">
        <v>38626</v>
      </c>
      <c r="AP76">
        <v>27.75</v>
      </c>
      <c r="AQ76" s="2">
        <v>38626</v>
      </c>
      <c r="AR76">
        <v>59.02</v>
      </c>
      <c r="AS76" s="2">
        <v>38626</v>
      </c>
      <c r="AT76">
        <v>47.05</v>
      </c>
      <c r="AU76" s="2">
        <v>38626</v>
      </c>
      <c r="AV76">
        <v>39.045000000000002</v>
      </c>
      <c r="AW76" s="2">
        <v>38626</v>
      </c>
      <c r="AX76">
        <v>62.49</v>
      </c>
      <c r="AY76" s="2">
        <v>38626</v>
      </c>
      <c r="AZ76">
        <v>24.2</v>
      </c>
      <c r="BA76" s="2">
        <v>38626</v>
      </c>
      <c r="BB76">
        <v>34.46</v>
      </c>
      <c r="BC76" s="2">
        <v>38626</v>
      </c>
      <c r="BD76">
        <v>30.355</v>
      </c>
      <c r="BE76" s="2">
        <v>38626</v>
      </c>
      <c r="BF76">
        <v>45.4</v>
      </c>
      <c r="BG76" s="2">
        <v>38626</v>
      </c>
      <c r="BH76">
        <v>41.7</v>
      </c>
      <c r="BI76" s="2">
        <v>38626</v>
      </c>
      <c r="BJ76">
        <v>21.007400000000001</v>
      </c>
      <c r="BK76" s="2">
        <v>38626</v>
      </c>
      <c r="BL76">
        <v>35.685000000000002</v>
      </c>
      <c r="BM76" s="2">
        <v>38626</v>
      </c>
      <c r="BN76">
        <v>49.85</v>
      </c>
      <c r="BO76" s="2">
        <v>38626</v>
      </c>
      <c r="BP76">
        <v>29.389900000000001</v>
      </c>
      <c r="BQ76" s="2">
        <v>38626</v>
      </c>
      <c r="BR76">
        <v>23.895</v>
      </c>
      <c r="BS76" s="2">
        <v>38626</v>
      </c>
      <c r="BT76">
        <v>40.976300000000002</v>
      </c>
      <c r="BU76" s="2">
        <v>38626</v>
      </c>
      <c r="BV76">
        <v>14.225</v>
      </c>
      <c r="BW76" s="2">
        <v>38626</v>
      </c>
      <c r="BX76">
        <v>10.75</v>
      </c>
      <c r="BY76" s="2">
        <v>38626</v>
      </c>
      <c r="BZ76">
        <v>16.79</v>
      </c>
      <c r="CA76" s="2">
        <v>38626</v>
      </c>
      <c r="CB76">
        <v>11.1</v>
      </c>
      <c r="CC76" s="2">
        <v>38626</v>
      </c>
      <c r="CD76">
        <v>55.9</v>
      </c>
      <c r="CE76" s="2">
        <v>38626</v>
      </c>
      <c r="CF76">
        <v>21.344999999999999</v>
      </c>
      <c r="CG76" s="2">
        <v>38626</v>
      </c>
      <c r="CH76">
        <v>26.58</v>
      </c>
      <c r="CI76" s="2">
        <v>38626</v>
      </c>
      <c r="CJ76">
        <v>52.2</v>
      </c>
      <c r="CK76" s="2">
        <v>38626</v>
      </c>
      <c r="CL76">
        <v>48.59</v>
      </c>
      <c r="CM76" s="2">
        <v>38626</v>
      </c>
      <c r="CN76">
        <v>41.715000000000003</v>
      </c>
      <c r="CO76" s="2">
        <v>38626</v>
      </c>
      <c r="CP76">
        <v>37.79</v>
      </c>
      <c r="CQ76" s="2">
        <v>38626</v>
      </c>
      <c r="CR76">
        <v>60.97</v>
      </c>
      <c r="CS76" s="2">
        <v>38626</v>
      </c>
      <c r="CT76">
        <v>29.925000000000001</v>
      </c>
      <c r="CU76" s="2">
        <v>38626</v>
      </c>
      <c r="CV76">
        <v>45.7</v>
      </c>
      <c r="CW76" s="2">
        <v>38626</v>
      </c>
      <c r="CX76">
        <v>48.95</v>
      </c>
      <c r="CY76" s="2">
        <v>38626</v>
      </c>
      <c r="CZ76">
        <v>17.175000000000001</v>
      </c>
      <c r="DA76" s="2">
        <v>38626</v>
      </c>
      <c r="DB76">
        <v>20.741</v>
      </c>
      <c r="DC76" s="2">
        <v>38626</v>
      </c>
      <c r="DD76">
        <v>21.045000000000002</v>
      </c>
      <c r="DE76" s="2">
        <v>38626</v>
      </c>
      <c r="DF76">
        <v>43.37</v>
      </c>
      <c r="DG76" s="2">
        <v>38626</v>
      </c>
      <c r="DH76">
        <v>39.35</v>
      </c>
      <c r="DI76" s="2">
        <v>38626</v>
      </c>
      <c r="DJ76">
        <v>42.372599999999998</v>
      </c>
      <c r="DK76" s="2">
        <v>38626</v>
      </c>
      <c r="DL76">
        <v>9.39</v>
      </c>
      <c r="DM76" s="2">
        <v>38626</v>
      </c>
      <c r="DN76">
        <v>34.6</v>
      </c>
      <c r="DO76" s="2">
        <v>38626</v>
      </c>
      <c r="DP76">
        <v>13.5375</v>
      </c>
      <c r="DQ76" s="2">
        <v>38626</v>
      </c>
      <c r="DR76">
        <v>55.06</v>
      </c>
      <c r="DS76" s="2">
        <v>38626</v>
      </c>
      <c r="DT76">
        <v>14.95</v>
      </c>
      <c r="DU76" s="2">
        <v>38626</v>
      </c>
      <c r="DV76">
        <v>5.0449000000000002</v>
      </c>
      <c r="DW76" s="2">
        <v>38626</v>
      </c>
      <c r="DX76">
        <v>47.69</v>
      </c>
      <c r="DY76" s="2">
        <v>38626</v>
      </c>
      <c r="DZ76">
        <v>122.7</v>
      </c>
      <c r="EA76" s="2">
        <v>38626</v>
      </c>
      <c r="EB76">
        <v>23.52</v>
      </c>
      <c r="EC76" s="2">
        <v>38626</v>
      </c>
      <c r="ED76">
        <v>4.0599999999999996</v>
      </c>
      <c r="EE76" s="2">
        <v>38626</v>
      </c>
      <c r="EF76">
        <v>64.849400000000003</v>
      </c>
      <c r="EG76" s="2">
        <v>38626</v>
      </c>
      <c r="EH76">
        <v>62.91</v>
      </c>
      <c r="EI76" s="2">
        <v>38626</v>
      </c>
      <c r="EJ76">
        <v>29.974399999999999</v>
      </c>
      <c r="EK76" s="2">
        <v>38626</v>
      </c>
      <c r="EL76">
        <v>34.880000000000003</v>
      </c>
    </row>
    <row r="77" spans="1:142" x14ac:dyDescent="0.2">
      <c r="A77" s="1">
        <v>38657</v>
      </c>
      <c r="B77" s="2">
        <v>38657</v>
      </c>
      <c r="C77" s="19">
        <v>4.3620000000000001</v>
      </c>
      <c r="D77" s="1">
        <v>38657</v>
      </c>
      <c r="E77">
        <v>11.689</v>
      </c>
      <c r="F77" t="s">
        <v>98</v>
      </c>
      <c r="G77">
        <v>59.86</v>
      </c>
      <c r="H77" t="s">
        <v>98</v>
      </c>
      <c r="I77" s="18">
        <v>1202.76</v>
      </c>
      <c r="J77" s="18">
        <v>14.85</v>
      </c>
      <c r="K77" s="2">
        <v>38657</v>
      </c>
      <c r="L77" s="14">
        <v>45.055</v>
      </c>
      <c r="M77" s="2">
        <v>38657</v>
      </c>
      <c r="N77">
        <v>64.36</v>
      </c>
      <c r="O77" s="2">
        <v>38657</v>
      </c>
      <c r="P77">
        <v>5.6711999999999998</v>
      </c>
      <c r="Q77" s="2">
        <v>38657</v>
      </c>
      <c r="R77">
        <v>18.25</v>
      </c>
      <c r="S77" s="2">
        <v>38657</v>
      </c>
      <c r="T77">
        <v>29.416699999999999</v>
      </c>
      <c r="U77" s="2">
        <v>38657</v>
      </c>
      <c r="V77">
        <v>56.09</v>
      </c>
      <c r="W77" s="2">
        <v>38657</v>
      </c>
      <c r="X77">
        <v>66.67</v>
      </c>
      <c r="Y77" s="2">
        <v>38657</v>
      </c>
      <c r="Z77">
        <v>57.64</v>
      </c>
      <c r="AA77" s="2">
        <v>38657</v>
      </c>
      <c r="AB77">
        <v>39</v>
      </c>
      <c r="AC77" s="2">
        <v>38657</v>
      </c>
      <c r="AD77">
        <v>30.37</v>
      </c>
      <c r="AE77" s="2">
        <v>38657</v>
      </c>
      <c r="AF77">
        <v>50.419899999999998</v>
      </c>
      <c r="AG77" s="2">
        <v>38657</v>
      </c>
      <c r="AH77">
        <v>52.6599</v>
      </c>
      <c r="AI77" s="2">
        <v>38657</v>
      </c>
      <c r="AJ77">
        <v>11.0875</v>
      </c>
      <c r="AK77" s="2">
        <v>38657</v>
      </c>
      <c r="AL77">
        <v>59.99</v>
      </c>
      <c r="AM77" s="2">
        <v>38657</v>
      </c>
      <c r="AN77">
        <v>42.45</v>
      </c>
      <c r="AO77" s="2">
        <v>38657</v>
      </c>
      <c r="AP77">
        <v>24.8</v>
      </c>
      <c r="AQ77" s="2">
        <v>38657</v>
      </c>
      <c r="AR77">
        <v>53.375999999999998</v>
      </c>
      <c r="AS77" s="2">
        <v>38657</v>
      </c>
      <c r="AT77">
        <v>47.4</v>
      </c>
      <c r="AU77" s="2">
        <v>38657</v>
      </c>
      <c r="AV77">
        <v>33.965000000000003</v>
      </c>
      <c r="AW77" s="2">
        <v>38657</v>
      </c>
      <c r="AX77">
        <v>56.4</v>
      </c>
      <c r="AY77" s="2">
        <v>38657</v>
      </c>
      <c r="AZ77">
        <v>22</v>
      </c>
      <c r="BA77" s="2">
        <v>38657</v>
      </c>
      <c r="BB77">
        <v>30.02</v>
      </c>
      <c r="BC77" s="2">
        <v>38657</v>
      </c>
      <c r="BD77">
        <v>28.18</v>
      </c>
      <c r="BE77" s="2">
        <v>38657</v>
      </c>
      <c r="BF77">
        <v>41.666699999999999</v>
      </c>
      <c r="BG77" s="2">
        <v>38657</v>
      </c>
      <c r="BH77">
        <v>34.159999999999997</v>
      </c>
      <c r="BI77" s="2">
        <v>38657</v>
      </c>
      <c r="BJ77">
        <v>18.111699999999999</v>
      </c>
      <c r="BK77" s="2">
        <v>38657</v>
      </c>
      <c r="BL77">
        <v>34.909999999999997</v>
      </c>
      <c r="BM77" s="2">
        <v>38657</v>
      </c>
      <c r="BN77">
        <v>45.33</v>
      </c>
      <c r="BO77" s="2">
        <v>38657</v>
      </c>
      <c r="BP77">
        <v>28.9618</v>
      </c>
      <c r="BQ77" s="2">
        <v>38657</v>
      </c>
      <c r="BR77">
        <v>20.364999999999998</v>
      </c>
      <c r="BS77" s="2">
        <v>38657</v>
      </c>
      <c r="BT77">
        <v>38.159799999999997</v>
      </c>
      <c r="BU77" s="2">
        <v>38657</v>
      </c>
      <c r="BV77">
        <v>12.71</v>
      </c>
      <c r="BW77" s="2">
        <v>38657</v>
      </c>
      <c r="BX77">
        <v>7.65</v>
      </c>
      <c r="BY77" s="2">
        <v>38657</v>
      </c>
      <c r="BZ77">
        <v>15.65</v>
      </c>
      <c r="CA77" s="2">
        <v>38657</v>
      </c>
      <c r="CB77">
        <v>9.5</v>
      </c>
      <c r="CC77" s="2">
        <v>38657</v>
      </c>
      <c r="CD77">
        <v>50.65</v>
      </c>
      <c r="CE77" s="2">
        <v>38657</v>
      </c>
      <c r="CF77">
        <v>20.82</v>
      </c>
      <c r="CG77" s="2">
        <v>38657</v>
      </c>
      <c r="CH77">
        <v>23.74</v>
      </c>
      <c r="CI77" s="2">
        <v>38657</v>
      </c>
      <c r="CJ77">
        <v>42.418999999999997</v>
      </c>
      <c r="CK77" s="2">
        <v>38657</v>
      </c>
      <c r="CL77">
        <v>41.44</v>
      </c>
      <c r="CM77" s="2">
        <v>38657</v>
      </c>
      <c r="CN77">
        <v>45.45</v>
      </c>
      <c r="CO77" s="2">
        <v>38657</v>
      </c>
      <c r="CP77">
        <v>34.67</v>
      </c>
      <c r="CQ77" s="2">
        <v>38657</v>
      </c>
      <c r="CR77">
        <v>45.8</v>
      </c>
      <c r="CS77" s="2">
        <v>38657</v>
      </c>
      <c r="CT77">
        <v>26.925000000000001</v>
      </c>
      <c r="CU77" s="2">
        <v>38657</v>
      </c>
      <c r="CV77">
        <v>44.09</v>
      </c>
      <c r="CW77" s="2">
        <v>38657</v>
      </c>
      <c r="CX77">
        <v>46.75</v>
      </c>
      <c r="CY77" s="2">
        <v>38657</v>
      </c>
      <c r="CZ77">
        <v>16.18</v>
      </c>
      <c r="DA77" s="2">
        <v>38657</v>
      </c>
      <c r="DB77">
        <v>18.021799999999999</v>
      </c>
      <c r="DC77" s="2">
        <v>38657</v>
      </c>
      <c r="DD77">
        <v>17.745000000000001</v>
      </c>
      <c r="DE77" s="2">
        <v>38657</v>
      </c>
      <c r="DF77">
        <v>38.43</v>
      </c>
      <c r="DG77" s="2">
        <v>38657</v>
      </c>
      <c r="DH77">
        <v>38.32</v>
      </c>
      <c r="DI77" s="2">
        <v>38657</v>
      </c>
      <c r="DJ77">
        <v>41.043599999999998</v>
      </c>
      <c r="DK77" s="2">
        <v>38657</v>
      </c>
      <c r="DL77">
        <v>8.85</v>
      </c>
      <c r="DM77" s="2">
        <v>38657</v>
      </c>
      <c r="DN77">
        <v>34.1</v>
      </c>
      <c r="DO77" s="2">
        <v>38657</v>
      </c>
      <c r="DP77">
        <v>12.5075</v>
      </c>
      <c r="DQ77" s="2">
        <v>38657</v>
      </c>
      <c r="DR77">
        <v>53.31</v>
      </c>
      <c r="DS77" s="2">
        <v>38657</v>
      </c>
      <c r="DT77">
        <v>13.56</v>
      </c>
      <c r="DU77" s="2">
        <v>38657</v>
      </c>
      <c r="DV77">
        <v>5.4123000000000001</v>
      </c>
      <c r="DW77" s="2">
        <v>38657</v>
      </c>
      <c r="DX77">
        <v>45.04</v>
      </c>
      <c r="DY77" s="2">
        <v>38657</v>
      </c>
      <c r="DZ77">
        <v>116.3999</v>
      </c>
      <c r="EA77" s="2">
        <v>38657</v>
      </c>
      <c r="EB77">
        <v>20.85</v>
      </c>
      <c r="EC77" s="2">
        <v>38657</v>
      </c>
      <c r="ED77">
        <v>3.5</v>
      </c>
      <c r="EE77" s="2">
        <v>38657</v>
      </c>
      <c r="EF77">
        <v>61.847499999999997</v>
      </c>
      <c r="EG77" s="2">
        <v>38657</v>
      </c>
      <c r="EH77">
        <v>57.49</v>
      </c>
      <c r="EI77" s="2">
        <v>38657</v>
      </c>
      <c r="EJ77">
        <v>28.514399999999998</v>
      </c>
      <c r="EK77" s="2">
        <v>38657</v>
      </c>
      <c r="EL77">
        <v>32.1</v>
      </c>
    </row>
    <row r="78" spans="1:142" x14ac:dyDescent="0.2">
      <c r="A78" s="1">
        <v>38687</v>
      </c>
      <c r="B78" s="2">
        <v>38687</v>
      </c>
      <c r="C78" s="19">
        <v>4.508</v>
      </c>
      <c r="D78" s="1">
        <v>38687</v>
      </c>
      <c r="E78">
        <v>13.930999999999999</v>
      </c>
      <c r="F78" t="s">
        <v>99</v>
      </c>
      <c r="G78">
        <v>58.48</v>
      </c>
      <c r="H78" t="s">
        <v>99</v>
      </c>
      <c r="I78" s="18">
        <v>1264.67</v>
      </c>
      <c r="J78" s="18">
        <v>11.24</v>
      </c>
      <c r="K78" s="2">
        <v>38687</v>
      </c>
      <c r="L78" s="14">
        <v>46.325000000000003</v>
      </c>
      <c r="M78" s="2">
        <v>38687</v>
      </c>
      <c r="N78">
        <v>67.239999999999995</v>
      </c>
      <c r="O78" s="2">
        <v>38687</v>
      </c>
      <c r="P78">
        <v>5.4850000000000003</v>
      </c>
      <c r="Q78" s="2">
        <v>38687</v>
      </c>
      <c r="R78">
        <v>18.64</v>
      </c>
      <c r="S78" s="2">
        <v>38687</v>
      </c>
      <c r="T78">
        <v>28.347899999999999</v>
      </c>
      <c r="U78" s="2">
        <v>38687</v>
      </c>
      <c r="V78">
        <v>59.58</v>
      </c>
      <c r="W78" s="2">
        <v>38687</v>
      </c>
      <c r="X78">
        <v>66.75</v>
      </c>
      <c r="Y78" s="2">
        <v>38687</v>
      </c>
      <c r="Z78">
        <v>58.71</v>
      </c>
      <c r="AA78" s="2">
        <v>38687</v>
      </c>
      <c r="AB78">
        <v>40.549999999999997</v>
      </c>
      <c r="AC78" s="2">
        <v>38687</v>
      </c>
      <c r="AD78">
        <v>31.93</v>
      </c>
      <c r="AE78" s="2">
        <v>38687</v>
      </c>
      <c r="AF78">
        <v>48.003300000000003</v>
      </c>
      <c r="AG78" s="2">
        <v>38687</v>
      </c>
      <c r="AH78">
        <v>50.55</v>
      </c>
      <c r="AI78" s="2">
        <v>38687</v>
      </c>
      <c r="AJ78">
        <v>11.67</v>
      </c>
      <c r="AK78" s="2">
        <v>38687</v>
      </c>
      <c r="AL78">
        <v>61.9</v>
      </c>
      <c r="AM78" s="2">
        <v>38687</v>
      </c>
      <c r="AN78">
        <v>46.4</v>
      </c>
      <c r="AO78" s="2">
        <v>38687</v>
      </c>
      <c r="AP78">
        <v>22.54</v>
      </c>
      <c r="AQ78" s="2">
        <v>38687</v>
      </c>
      <c r="AR78">
        <v>55.347999999999999</v>
      </c>
      <c r="AS78" s="2">
        <v>38687</v>
      </c>
      <c r="AT78">
        <v>48.43</v>
      </c>
      <c r="AU78" s="2">
        <v>38687</v>
      </c>
      <c r="AV78">
        <v>37.340000000000003</v>
      </c>
      <c r="AW78" s="2">
        <v>38687</v>
      </c>
      <c r="AX78">
        <v>59.35</v>
      </c>
      <c r="AY78" s="2">
        <v>38687</v>
      </c>
      <c r="AZ78">
        <v>22.83</v>
      </c>
      <c r="BA78" s="2">
        <v>38687</v>
      </c>
      <c r="BB78">
        <v>32.65</v>
      </c>
      <c r="BC78" s="2">
        <v>38687</v>
      </c>
      <c r="BD78">
        <v>29.855</v>
      </c>
      <c r="BE78" s="2">
        <v>38687</v>
      </c>
      <c r="BF78">
        <v>42.113300000000002</v>
      </c>
      <c r="BG78" s="2">
        <v>38687</v>
      </c>
      <c r="BH78">
        <v>37.380000000000003</v>
      </c>
      <c r="BI78" s="2">
        <v>38687</v>
      </c>
      <c r="BJ78">
        <v>18.5548</v>
      </c>
      <c r="BK78" s="2">
        <v>38687</v>
      </c>
      <c r="BL78">
        <v>36.075000000000003</v>
      </c>
      <c r="BM78" s="2">
        <v>38687</v>
      </c>
      <c r="BN78">
        <v>47.72</v>
      </c>
      <c r="BO78" s="2">
        <v>38687</v>
      </c>
      <c r="BP78">
        <v>32.351599999999998</v>
      </c>
      <c r="BQ78" s="2">
        <v>38687</v>
      </c>
      <c r="BR78">
        <v>18.954999999999998</v>
      </c>
      <c r="BS78" s="2">
        <v>38687</v>
      </c>
      <c r="BT78">
        <v>39.589599999999997</v>
      </c>
      <c r="BU78" s="2">
        <v>38687</v>
      </c>
      <c r="BV78">
        <v>13.48</v>
      </c>
      <c r="BW78" s="2">
        <v>38687</v>
      </c>
      <c r="BX78">
        <v>7.8724999999999996</v>
      </c>
      <c r="BY78" s="2">
        <v>38687</v>
      </c>
      <c r="BZ78">
        <v>16.46</v>
      </c>
      <c r="CA78" s="2">
        <v>38687</v>
      </c>
      <c r="CB78">
        <v>9.59</v>
      </c>
      <c r="CC78" s="2">
        <v>38687</v>
      </c>
      <c r="CD78">
        <v>51.79</v>
      </c>
      <c r="CE78" s="2">
        <v>38687</v>
      </c>
      <c r="CF78">
        <v>20.05</v>
      </c>
      <c r="CG78" s="2">
        <v>38687</v>
      </c>
      <c r="CH78">
        <v>25.6266</v>
      </c>
      <c r="CI78" s="2">
        <v>38687</v>
      </c>
      <c r="CJ78">
        <v>47.2</v>
      </c>
      <c r="CK78" s="2">
        <v>38687</v>
      </c>
      <c r="CL78">
        <v>44.95</v>
      </c>
      <c r="CM78" s="2">
        <v>38687</v>
      </c>
      <c r="CN78">
        <v>48.975000000000001</v>
      </c>
      <c r="CO78" s="2">
        <v>38687</v>
      </c>
      <c r="CP78">
        <v>36.85</v>
      </c>
      <c r="CQ78" s="2">
        <v>38687</v>
      </c>
      <c r="CR78">
        <v>45.6</v>
      </c>
      <c r="CS78" s="2">
        <v>38687</v>
      </c>
      <c r="CT78">
        <v>29.1</v>
      </c>
      <c r="CU78" s="2">
        <v>38687</v>
      </c>
      <c r="CV78">
        <v>47.67</v>
      </c>
      <c r="CW78" s="2">
        <v>38687</v>
      </c>
      <c r="CX78">
        <v>47.12</v>
      </c>
      <c r="CY78" s="2">
        <v>38687</v>
      </c>
      <c r="CZ78">
        <v>18.02</v>
      </c>
      <c r="DA78" s="2">
        <v>38687</v>
      </c>
      <c r="DB78">
        <v>18.0871</v>
      </c>
      <c r="DC78" s="2">
        <v>38687</v>
      </c>
      <c r="DD78">
        <v>18.574999999999999</v>
      </c>
      <c r="DE78" s="2">
        <v>38687</v>
      </c>
      <c r="DF78">
        <v>37.6</v>
      </c>
      <c r="DG78" s="2">
        <v>38687</v>
      </c>
      <c r="DH78">
        <v>38.21</v>
      </c>
      <c r="DI78" s="2">
        <v>38687</v>
      </c>
      <c r="DJ78">
        <v>44.081299999999999</v>
      </c>
      <c r="DK78" s="2">
        <v>38687</v>
      </c>
      <c r="DL78">
        <v>9.8000000000000007</v>
      </c>
      <c r="DM78" s="2">
        <v>38687</v>
      </c>
      <c r="DN78">
        <v>37.57</v>
      </c>
      <c r="DO78" s="2">
        <v>38687</v>
      </c>
      <c r="DP78">
        <v>13.1</v>
      </c>
      <c r="DQ78" s="2">
        <v>38687</v>
      </c>
      <c r="DR78">
        <v>56.65</v>
      </c>
      <c r="DS78" s="2">
        <v>38687</v>
      </c>
      <c r="DT78">
        <v>14.35</v>
      </c>
      <c r="DU78" s="2">
        <v>38687</v>
      </c>
      <c r="DV78">
        <v>6.7457000000000003</v>
      </c>
      <c r="DW78" s="2">
        <v>38687</v>
      </c>
      <c r="DX78">
        <v>43.59</v>
      </c>
      <c r="DY78" s="2">
        <v>38687</v>
      </c>
      <c r="DZ78">
        <v>115.95</v>
      </c>
      <c r="EA78" s="2">
        <v>38687</v>
      </c>
      <c r="EB78">
        <v>22.43</v>
      </c>
      <c r="EC78" s="2">
        <v>38687</v>
      </c>
      <c r="ED78">
        <v>4.09</v>
      </c>
      <c r="EE78" s="2">
        <v>38687</v>
      </c>
      <c r="EF78">
        <v>70.491299999999995</v>
      </c>
      <c r="EG78" s="2">
        <v>38687</v>
      </c>
      <c r="EH78">
        <v>66.569999999999993</v>
      </c>
      <c r="EI78" s="2">
        <v>38687</v>
      </c>
      <c r="EJ78">
        <v>28.113399999999999</v>
      </c>
      <c r="EK78" s="2">
        <v>38687</v>
      </c>
      <c r="EL78">
        <v>31.88</v>
      </c>
    </row>
    <row r="79" spans="1:142" x14ac:dyDescent="0.2">
      <c r="A79" s="1">
        <v>38718</v>
      </c>
      <c r="B79" s="2">
        <v>38718</v>
      </c>
      <c r="C79" s="19">
        <v>4.4630000000000001</v>
      </c>
      <c r="D79" s="1">
        <v>38718</v>
      </c>
      <c r="E79">
        <v>10.625999999999999</v>
      </c>
      <c r="F79" t="s">
        <v>100</v>
      </c>
      <c r="G79">
        <v>61.04</v>
      </c>
      <c r="H79" t="s">
        <v>100</v>
      </c>
      <c r="I79" s="18">
        <v>1248.29</v>
      </c>
      <c r="J79" s="18">
        <v>12.07</v>
      </c>
      <c r="K79" s="2">
        <v>38718</v>
      </c>
      <c r="L79" s="14">
        <v>47.375</v>
      </c>
      <c r="M79" s="2">
        <v>38718</v>
      </c>
      <c r="N79">
        <v>68.52</v>
      </c>
      <c r="O79" s="2">
        <v>38718</v>
      </c>
      <c r="P79">
        <v>5.6375000000000002</v>
      </c>
      <c r="Q79" s="2">
        <v>38718</v>
      </c>
      <c r="R79">
        <v>17.649999999999999</v>
      </c>
      <c r="S79" s="2">
        <v>38718</v>
      </c>
      <c r="T79">
        <v>30.012599999999999</v>
      </c>
      <c r="U79" s="2">
        <v>38718</v>
      </c>
      <c r="V79">
        <v>60.78</v>
      </c>
      <c r="W79" s="2">
        <v>38718</v>
      </c>
      <c r="X79">
        <v>66.599999999999994</v>
      </c>
      <c r="Y79" s="2">
        <v>38718</v>
      </c>
      <c r="Z79">
        <v>56.77</v>
      </c>
      <c r="AA79" s="2">
        <v>38718</v>
      </c>
      <c r="AB79">
        <v>41.74</v>
      </c>
      <c r="AC79" s="2">
        <v>38718</v>
      </c>
      <c r="AD79">
        <v>30.51</v>
      </c>
      <c r="AE79" s="2">
        <v>38718</v>
      </c>
      <c r="AF79">
        <v>44.351799999999997</v>
      </c>
      <c r="AG79" s="2">
        <v>38718</v>
      </c>
      <c r="AH79">
        <v>48.9</v>
      </c>
      <c r="AI79" s="2">
        <v>38718</v>
      </c>
      <c r="AJ79">
        <v>11.39</v>
      </c>
      <c r="AK79" s="2">
        <v>38718</v>
      </c>
      <c r="AL79">
        <v>62.54</v>
      </c>
      <c r="AM79" s="2">
        <v>38718</v>
      </c>
      <c r="AN79">
        <v>48.5</v>
      </c>
      <c r="AO79" s="2">
        <v>38718</v>
      </c>
      <c r="AP79">
        <v>21.95</v>
      </c>
      <c r="AQ79" s="2">
        <v>38718</v>
      </c>
      <c r="AR79">
        <v>55.783999999999999</v>
      </c>
      <c r="AS79" s="2">
        <v>38718</v>
      </c>
      <c r="AT79">
        <v>44.35</v>
      </c>
      <c r="AU79" s="2">
        <v>38718</v>
      </c>
      <c r="AV79">
        <v>36.685000000000002</v>
      </c>
      <c r="AW79" s="2">
        <v>38718</v>
      </c>
      <c r="AX79">
        <v>56.17</v>
      </c>
      <c r="AY79" s="2">
        <v>38718</v>
      </c>
      <c r="AZ79">
        <v>25.15</v>
      </c>
      <c r="BA79" s="2">
        <v>38718</v>
      </c>
      <c r="BB79">
        <v>30.98</v>
      </c>
      <c r="BC79" s="2">
        <v>38718</v>
      </c>
      <c r="BD79">
        <v>30.954999999999998</v>
      </c>
      <c r="BE79" s="2">
        <v>38718</v>
      </c>
      <c r="BF79">
        <v>42.273299999999999</v>
      </c>
      <c r="BG79" s="2">
        <v>38718</v>
      </c>
      <c r="BH79">
        <v>37.909999999999997</v>
      </c>
      <c r="BI79" s="2">
        <v>38718</v>
      </c>
      <c r="BJ79">
        <v>18.5063</v>
      </c>
      <c r="BK79" s="2">
        <v>38718</v>
      </c>
      <c r="BL79">
        <v>37.875</v>
      </c>
      <c r="BM79" s="2">
        <v>38718</v>
      </c>
      <c r="BN79">
        <v>50.07</v>
      </c>
      <c r="BO79" s="2">
        <v>38718</v>
      </c>
      <c r="BP79">
        <v>30.8139</v>
      </c>
      <c r="BQ79" s="2">
        <v>38718</v>
      </c>
      <c r="BR79">
        <v>20.149999999999999</v>
      </c>
      <c r="BS79" s="2">
        <v>38718</v>
      </c>
      <c r="BT79">
        <v>38.3277</v>
      </c>
      <c r="BU79" s="2">
        <v>38718</v>
      </c>
      <c r="BV79">
        <v>13.395</v>
      </c>
      <c r="BW79" s="2">
        <v>38718</v>
      </c>
      <c r="BX79">
        <v>10.15</v>
      </c>
      <c r="BY79" s="2">
        <v>38718</v>
      </c>
      <c r="BZ79">
        <v>15.54</v>
      </c>
      <c r="CA79" s="2">
        <v>38718</v>
      </c>
      <c r="CB79">
        <v>8.2799999999999994</v>
      </c>
      <c r="CC79" s="2">
        <v>38718</v>
      </c>
      <c r="CD79">
        <v>51.27</v>
      </c>
      <c r="CE79" s="2">
        <v>38718</v>
      </c>
      <c r="CF79">
        <v>19.785</v>
      </c>
      <c r="CG79" s="2">
        <v>38718</v>
      </c>
      <c r="CH79">
        <v>26.34</v>
      </c>
      <c r="CI79" s="2">
        <v>38718</v>
      </c>
      <c r="CJ79">
        <v>45.55</v>
      </c>
      <c r="CK79" s="2">
        <v>38718</v>
      </c>
      <c r="CL79">
        <v>43.58</v>
      </c>
      <c r="CM79" s="2">
        <v>38718</v>
      </c>
      <c r="CN79">
        <v>48.575000000000003</v>
      </c>
      <c r="CO79" s="2">
        <v>38718</v>
      </c>
      <c r="CP79">
        <v>36.81</v>
      </c>
      <c r="CQ79" s="2">
        <v>38718</v>
      </c>
      <c r="CR79">
        <v>45.53</v>
      </c>
      <c r="CS79" s="2">
        <v>38718</v>
      </c>
      <c r="CT79">
        <v>31.565000000000001</v>
      </c>
      <c r="CU79" s="2">
        <v>38718</v>
      </c>
      <c r="CV79">
        <v>45.07</v>
      </c>
      <c r="CW79" s="2">
        <v>38718</v>
      </c>
      <c r="CX79">
        <v>44.46</v>
      </c>
      <c r="CY79" s="2">
        <v>38718</v>
      </c>
      <c r="CZ79">
        <v>18.100000000000001</v>
      </c>
      <c r="DA79" s="2">
        <v>38718</v>
      </c>
      <c r="DB79">
        <v>18.920000000000002</v>
      </c>
      <c r="DC79" s="2">
        <v>38718</v>
      </c>
      <c r="DD79">
        <v>19.5075</v>
      </c>
      <c r="DE79" s="2">
        <v>38718</v>
      </c>
      <c r="DF79">
        <v>36.32</v>
      </c>
      <c r="DG79" s="2">
        <v>38718</v>
      </c>
      <c r="DH79">
        <v>36.69</v>
      </c>
      <c r="DI79" s="2">
        <v>38718</v>
      </c>
      <c r="DJ79">
        <v>46.592599999999997</v>
      </c>
      <c r="DK79" s="2">
        <v>38718</v>
      </c>
      <c r="DL79">
        <v>10.83</v>
      </c>
      <c r="DM79" s="2">
        <v>38718</v>
      </c>
      <c r="DN79">
        <v>35.64</v>
      </c>
      <c r="DO79" s="2">
        <v>38718</v>
      </c>
      <c r="DP79">
        <v>12.445</v>
      </c>
      <c r="DQ79" s="2">
        <v>38718</v>
      </c>
      <c r="DR79">
        <v>55.03</v>
      </c>
      <c r="DS79" s="2">
        <v>38718</v>
      </c>
      <c r="DT79">
        <v>13.47</v>
      </c>
      <c r="DU79" s="2">
        <v>38718</v>
      </c>
      <c r="DV79">
        <v>7.8044000000000002</v>
      </c>
      <c r="DW79" s="2">
        <v>38718</v>
      </c>
      <c r="DX79">
        <v>42.22</v>
      </c>
      <c r="DY79" s="2">
        <v>38718</v>
      </c>
      <c r="DZ79">
        <v>105.45</v>
      </c>
      <c r="EA79" s="2">
        <v>38718</v>
      </c>
      <c r="EB79">
        <v>21.05</v>
      </c>
      <c r="EC79" s="2">
        <v>38718</v>
      </c>
      <c r="ED79">
        <v>4.24</v>
      </c>
      <c r="EE79" s="2">
        <v>38718</v>
      </c>
      <c r="EF79">
        <v>74.185100000000006</v>
      </c>
      <c r="EG79" s="2">
        <v>38718</v>
      </c>
      <c r="EH79">
        <v>69.56</v>
      </c>
      <c r="EI79" s="2">
        <v>38718</v>
      </c>
      <c r="EJ79">
        <v>28.2531</v>
      </c>
      <c r="EK79" s="2">
        <v>38718</v>
      </c>
      <c r="EL79">
        <v>32.39</v>
      </c>
    </row>
    <row r="80" spans="1:142" x14ac:dyDescent="0.2">
      <c r="A80" s="1">
        <v>38749</v>
      </c>
      <c r="B80" s="2">
        <v>38749</v>
      </c>
      <c r="C80" s="19">
        <v>4.5229999999999997</v>
      </c>
      <c r="D80" s="1">
        <v>38749</v>
      </c>
      <c r="E80">
        <v>8.6129999999999995</v>
      </c>
      <c r="F80" t="s">
        <v>101</v>
      </c>
      <c r="G80">
        <v>66.569999999999993</v>
      </c>
      <c r="H80" t="s">
        <v>101</v>
      </c>
      <c r="I80" s="18">
        <v>1282.46</v>
      </c>
      <c r="J80" s="18">
        <v>12.36</v>
      </c>
      <c r="K80" s="2">
        <v>38749</v>
      </c>
      <c r="L80">
        <v>52.28</v>
      </c>
      <c r="M80" s="2">
        <v>38749</v>
      </c>
      <c r="N80">
        <v>73.900000000000006</v>
      </c>
      <c r="O80" s="2">
        <v>38749</v>
      </c>
      <c r="P80">
        <v>6.2587000000000002</v>
      </c>
      <c r="Q80" s="2">
        <v>38749</v>
      </c>
      <c r="R80">
        <v>18.48</v>
      </c>
      <c r="S80" s="2">
        <v>38749</v>
      </c>
      <c r="T80">
        <v>32.216500000000003</v>
      </c>
      <c r="U80" s="2">
        <v>38749</v>
      </c>
      <c r="V80">
        <v>74.55</v>
      </c>
      <c r="W80" s="2">
        <v>38749</v>
      </c>
      <c r="X80">
        <v>70.2</v>
      </c>
      <c r="Y80" s="2">
        <v>38749</v>
      </c>
      <c r="Z80">
        <v>58.7</v>
      </c>
      <c r="AA80" s="2">
        <v>38749</v>
      </c>
      <c r="AB80">
        <v>52</v>
      </c>
      <c r="AC80" s="2">
        <v>38749</v>
      </c>
      <c r="AD80">
        <v>31</v>
      </c>
      <c r="AE80" s="2">
        <v>38749</v>
      </c>
      <c r="AF80">
        <v>49.108699999999999</v>
      </c>
      <c r="AG80" s="2">
        <v>38749</v>
      </c>
      <c r="AH80">
        <v>47.749899999999997</v>
      </c>
      <c r="AI80" s="2">
        <v>38749</v>
      </c>
      <c r="AJ80">
        <v>14.76</v>
      </c>
      <c r="AK80" s="2">
        <v>38749</v>
      </c>
      <c r="AL80">
        <v>65.989999999999995</v>
      </c>
      <c r="AM80" s="2">
        <v>38749</v>
      </c>
      <c r="AN80">
        <v>49.32</v>
      </c>
      <c r="AO80" s="2">
        <v>38749</v>
      </c>
      <c r="AP80">
        <v>23.454999999999998</v>
      </c>
      <c r="AQ80" s="2">
        <v>38749</v>
      </c>
      <c r="AR80">
        <v>59.51</v>
      </c>
      <c r="AS80" s="2">
        <v>38749</v>
      </c>
      <c r="AT80">
        <v>48.8</v>
      </c>
      <c r="AU80" s="2">
        <v>38749</v>
      </c>
      <c r="AV80">
        <v>41.475000000000001</v>
      </c>
      <c r="AW80" s="2">
        <v>38749</v>
      </c>
      <c r="AX80">
        <v>61.95</v>
      </c>
      <c r="AY80" s="2">
        <v>38749</v>
      </c>
      <c r="AZ80">
        <v>27.49</v>
      </c>
      <c r="BA80" s="2">
        <v>38749</v>
      </c>
      <c r="BB80">
        <v>39.475000000000001</v>
      </c>
      <c r="BC80" s="2">
        <v>38749</v>
      </c>
      <c r="BD80">
        <v>37.604999999999997</v>
      </c>
      <c r="BE80" s="2">
        <v>38749</v>
      </c>
      <c r="BF80">
        <v>49.5533</v>
      </c>
      <c r="BG80" s="2">
        <v>38749</v>
      </c>
      <c r="BH80">
        <v>38.51</v>
      </c>
      <c r="BI80" s="2">
        <v>38749</v>
      </c>
      <c r="BJ80">
        <v>23.0471</v>
      </c>
      <c r="BK80" s="2">
        <v>38749</v>
      </c>
      <c r="BL80">
        <v>39.164999999999999</v>
      </c>
      <c r="BM80" s="2">
        <v>38749</v>
      </c>
      <c r="BN80">
        <v>51.55</v>
      </c>
      <c r="BO80" s="2">
        <v>38749</v>
      </c>
      <c r="BP80">
        <v>33.360700000000001</v>
      </c>
      <c r="BQ80" s="2">
        <v>38749</v>
      </c>
      <c r="BR80">
        <v>22.55</v>
      </c>
      <c r="BS80" s="2">
        <v>38749</v>
      </c>
      <c r="BT80">
        <v>45.083599999999997</v>
      </c>
      <c r="BU80" s="2">
        <v>38749</v>
      </c>
      <c r="BV80">
        <v>13.645</v>
      </c>
      <c r="BW80" s="2">
        <v>38749</v>
      </c>
      <c r="BX80">
        <v>10.25</v>
      </c>
      <c r="BY80" s="2">
        <v>38749</v>
      </c>
      <c r="BZ80">
        <v>16.05</v>
      </c>
      <c r="CA80" s="2">
        <v>38749</v>
      </c>
      <c r="CB80">
        <v>11.6</v>
      </c>
      <c r="CC80" s="2">
        <v>38749</v>
      </c>
      <c r="CD80">
        <v>52.5</v>
      </c>
      <c r="CE80" s="2">
        <v>38749</v>
      </c>
      <c r="CF80">
        <v>21.01</v>
      </c>
      <c r="CG80" s="2">
        <v>38749</v>
      </c>
      <c r="CH80">
        <v>29.18</v>
      </c>
      <c r="CI80" s="2">
        <v>38749</v>
      </c>
      <c r="CJ80">
        <v>44.39</v>
      </c>
      <c r="CK80" s="2">
        <v>38749</v>
      </c>
      <c r="CL80">
        <v>45.12</v>
      </c>
      <c r="CM80" s="2">
        <v>38749</v>
      </c>
      <c r="CN80">
        <v>61.604900000000001</v>
      </c>
      <c r="CO80" s="2">
        <v>38749</v>
      </c>
      <c r="CP80">
        <v>43.33</v>
      </c>
      <c r="CQ80" s="2">
        <v>38749</v>
      </c>
      <c r="CR80">
        <v>49.84</v>
      </c>
      <c r="CS80" s="2">
        <v>38749</v>
      </c>
      <c r="CT80">
        <v>39.805</v>
      </c>
      <c r="CU80" s="2">
        <v>38749</v>
      </c>
      <c r="CV80">
        <v>49.5</v>
      </c>
      <c r="CW80" s="2">
        <v>38749</v>
      </c>
      <c r="CX80">
        <v>56.42</v>
      </c>
      <c r="CY80" s="2">
        <v>38749</v>
      </c>
      <c r="CZ80">
        <v>21.515000000000001</v>
      </c>
      <c r="DA80" s="2">
        <v>38749</v>
      </c>
      <c r="DB80">
        <v>19.401800000000001</v>
      </c>
      <c r="DC80" s="2">
        <v>38749</v>
      </c>
      <c r="DD80">
        <v>23.625</v>
      </c>
      <c r="DE80" s="2">
        <v>38749</v>
      </c>
      <c r="DF80">
        <v>38.89</v>
      </c>
      <c r="DG80" s="2">
        <v>38749</v>
      </c>
      <c r="DH80">
        <v>36.53</v>
      </c>
      <c r="DI80" s="2">
        <v>38749</v>
      </c>
      <c r="DJ80">
        <v>49.138399999999997</v>
      </c>
      <c r="DK80" s="2">
        <v>38749</v>
      </c>
      <c r="DL80">
        <v>11.72</v>
      </c>
      <c r="DM80" s="2">
        <v>38749</v>
      </c>
      <c r="DN80">
        <v>43.11</v>
      </c>
      <c r="DO80" s="2">
        <v>38749</v>
      </c>
      <c r="DP80">
        <v>14.407500000000001</v>
      </c>
      <c r="DQ80" s="2">
        <v>38749</v>
      </c>
      <c r="DR80">
        <v>57.99</v>
      </c>
      <c r="DS80" s="2">
        <v>38749</v>
      </c>
      <c r="DT80">
        <v>15.67</v>
      </c>
      <c r="DU80" s="2">
        <v>38749</v>
      </c>
      <c r="DV80">
        <v>9.5022000000000002</v>
      </c>
      <c r="DW80" s="2">
        <v>38749</v>
      </c>
      <c r="DX80">
        <v>44.97</v>
      </c>
      <c r="DY80" s="2">
        <v>38749</v>
      </c>
      <c r="DZ80">
        <v>113.25</v>
      </c>
      <c r="EA80" s="2">
        <v>38749</v>
      </c>
      <c r="EB80">
        <v>26.21</v>
      </c>
      <c r="EC80" s="2">
        <v>38749</v>
      </c>
      <c r="ED80">
        <v>6.43</v>
      </c>
      <c r="EE80" s="2">
        <v>38749</v>
      </c>
      <c r="EF80">
        <v>83.648499999999999</v>
      </c>
      <c r="EG80" s="2">
        <v>38749</v>
      </c>
      <c r="EH80">
        <v>79.84</v>
      </c>
      <c r="EI80" s="2">
        <v>38749</v>
      </c>
      <c r="EJ80">
        <v>33.155700000000003</v>
      </c>
      <c r="EK80" s="2">
        <v>38749</v>
      </c>
      <c r="EL80">
        <v>33.171999999999997</v>
      </c>
    </row>
    <row r="81" spans="1:142" x14ac:dyDescent="0.2">
      <c r="A81" s="1">
        <v>38777</v>
      </c>
      <c r="B81" s="2">
        <v>38777</v>
      </c>
      <c r="C81" s="19">
        <v>4.532</v>
      </c>
      <c r="D81" s="1">
        <v>38777</v>
      </c>
      <c r="E81">
        <v>6.79</v>
      </c>
      <c r="F81" t="s">
        <v>102</v>
      </c>
      <c r="G81">
        <v>61.98</v>
      </c>
      <c r="H81" t="s">
        <v>102</v>
      </c>
      <c r="I81" s="18">
        <v>1291.24</v>
      </c>
      <c r="J81" s="18">
        <v>11.54</v>
      </c>
      <c r="K81" s="2">
        <v>38777</v>
      </c>
      <c r="L81">
        <v>49.49</v>
      </c>
      <c r="M81" s="2">
        <v>38777</v>
      </c>
      <c r="N81">
        <v>68.2</v>
      </c>
      <c r="O81" s="2">
        <v>38777</v>
      </c>
      <c r="P81">
        <v>5.8574999999999999</v>
      </c>
      <c r="Q81" s="2">
        <v>38777</v>
      </c>
      <c r="R81">
        <v>18.28</v>
      </c>
      <c r="S81" s="2">
        <v>38777</v>
      </c>
      <c r="T81">
        <v>28.783000000000001</v>
      </c>
      <c r="U81" s="2">
        <v>38777</v>
      </c>
      <c r="V81">
        <v>68.63</v>
      </c>
      <c r="W81" s="2">
        <v>38777</v>
      </c>
      <c r="X81">
        <v>68.099999999999994</v>
      </c>
      <c r="Y81" s="2">
        <v>38777</v>
      </c>
      <c r="Z81">
        <v>57.24</v>
      </c>
      <c r="AA81" s="2">
        <v>38777</v>
      </c>
      <c r="AB81">
        <v>44.7</v>
      </c>
      <c r="AC81" s="2">
        <v>38777</v>
      </c>
      <c r="AD81">
        <v>28.34</v>
      </c>
      <c r="AE81" s="2">
        <v>38777</v>
      </c>
      <c r="AF81">
        <v>47.088500000000003</v>
      </c>
      <c r="AG81" s="2">
        <v>38777</v>
      </c>
      <c r="AH81">
        <v>44.49</v>
      </c>
      <c r="AI81" s="2">
        <v>38777</v>
      </c>
      <c r="AJ81">
        <v>14.29</v>
      </c>
      <c r="AK81" s="2">
        <v>38777</v>
      </c>
      <c r="AL81">
        <v>59.17</v>
      </c>
      <c r="AM81" s="2">
        <v>38777</v>
      </c>
      <c r="AN81">
        <v>44.36</v>
      </c>
      <c r="AO81" s="2">
        <v>38777</v>
      </c>
      <c r="AP81">
        <v>22.225000000000001</v>
      </c>
      <c r="AQ81" s="2">
        <v>38777</v>
      </c>
      <c r="AR81">
        <v>55.83</v>
      </c>
      <c r="AS81" s="2">
        <v>38777</v>
      </c>
      <c r="AT81">
        <v>45.89</v>
      </c>
      <c r="AU81" s="2">
        <v>38777</v>
      </c>
      <c r="AV81">
        <v>34.174999999999997</v>
      </c>
      <c r="AW81" s="2">
        <v>38777</v>
      </c>
      <c r="AX81">
        <v>60.34</v>
      </c>
      <c r="AY81" s="2">
        <v>38777</v>
      </c>
      <c r="AZ81">
        <v>24.5</v>
      </c>
      <c r="BA81" s="2">
        <v>38777</v>
      </c>
      <c r="BB81">
        <v>34.685000000000002</v>
      </c>
      <c r="BC81" s="2">
        <v>38777</v>
      </c>
      <c r="BD81">
        <v>33.26</v>
      </c>
      <c r="BE81" s="2">
        <v>38777</v>
      </c>
      <c r="BF81">
        <v>47.3033</v>
      </c>
      <c r="BG81" s="2">
        <v>38777</v>
      </c>
      <c r="BH81">
        <v>33.93</v>
      </c>
      <c r="BI81" s="2">
        <v>38777</v>
      </c>
      <c r="BJ81">
        <v>22.0029</v>
      </c>
      <c r="BK81" s="2">
        <v>38777</v>
      </c>
      <c r="BL81">
        <v>33.43</v>
      </c>
      <c r="BM81" s="2">
        <v>38777</v>
      </c>
      <c r="BN81">
        <v>38.880000000000003</v>
      </c>
      <c r="BO81" s="2">
        <v>38777</v>
      </c>
      <c r="BP81">
        <v>33.330100000000002</v>
      </c>
      <c r="BQ81" s="2">
        <v>38777</v>
      </c>
      <c r="BR81">
        <v>20.81</v>
      </c>
      <c r="BS81" s="2">
        <v>38777</v>
      </c>
      <c r="BT81">
        <v>44.450200000000002</v>
      </c>
      <c r="BU81" s="2">
        <v>38777</v>
      </c>
      <c r="BV81">
        <v>14.275</v>
      </c>
      <c r="BW81" s="2">
        <v>38777</v>
      </c>
      <c r="BX81">
        <v>9.25</v>
      </c>
      <c r="BY81" s="2">
        <v>38777</v>
      </c>
      <c r="BZ81">
        <v>15.73</v>
      </c>
      <c r="CA81" s="2">
        <v>38777</v>
      </c>
      <c r="CB81">
        <v>9.36</v>
      </c>
      <c r="CC81" s="2">
        <v>38777</v>
      </c>
      <c r="CD81">
        <v>42.3</v>
      </c>
      <c r="CE81" s="2">
        <v>38777</v>
      </c>
      <c r="CF81">
        <v>22.324999999999999</v>
      </c>
      <c r="CG81" s="2">
        <v>38777</v>
      </c>
      <c r="CH81">
        <v>24.9</v>
      </c>
      <c r="CI81" s="2">
        <v>38777</v>
      </c>
      <c r="CJ81">
        <v>43.889899999999997</v>
      </c>
      <c r="CK81" s="2">
        <v>38777</v>
      </c>
      <c r="CL81">
        <v>40.18</v>
      </c>
      <c r="CM81" s="2">
        <v>38777</v>
      </c>
      <c r="CN81">
        <v>59.03</v>
      </c>
      <c r="CO81" s="2">
        <v>38777</v>
      </c>
      <c r="CP81">
        <v>38.58</v>
      </c>
      <c r="CQ81" s="2">
        <v>38777</v>
      </c>
      <c r="CR81">
        <v>42.01</v>
      </c>
      <c r="CS81" s="2">
        <v>38777</v>
      </c>
      <c r="CT81">
        <v>38.299999999999997</v>
      </c>
      <c r="CU81" s="2">
        <v>38777</v>
      </c>
      <c r="CV81">
        <v>39.42</v>
      </c>
      <c r="CW81" s="2">
        <v>38777</v>
      </c>
      <c r="CX81">
        <v>52</v>
      </c>
      <c r="CY81" s="2">
        <v>38777</v>
      </c>
      <c r="CZ81">
        <v>21.57</v>
      </c>
      <c r="DA81" s="2">
        <v>38777</v>
      </c>
      <c r="DB81">
        <v>17.842199999999998</v>
      </c>
      <c r="DC81" s="2">
        <v>38777</v>
      </c>
      <c r="DD81">
        <v>23.1675</v>
      </c>
      <c r="DE81" s="2">
        <v>38777</v>
      </c>
      <c r="DF81">
        <v>36</v>
      </c>
      <c r="DG81" s="2">
        <v>38777</v>
      </c>
      <c r="DH81">
        <v>36.31</v>
      </c>
      <c r="DI81" s="2">
        <v>38777</v>
      </c>
      <c r="DJ81">
        <v>41.069499999999998</v>
      </c>
      <c r="DK81" s="2">
        <v>38777</v>
      </c>
      <c r="DL81">
        <v>9.35</v>
      </c>
      <c r="DM81" s="2">
        <v>38777</v>
      </c>
      <c r="DN81">
        <v>41.25</v>
      </c>
      <c r="DO81" s="2">
        <v>38777</v>
      </c>
      <c r="DP81">
        <v>13.94</v>
      </c>
      <c r="DQ81" s="2">
        <v>38777</v>
      </c>
      <c r="DR81">
        <v>54.45</v>
      </c>
      <c r="DS81" s="2">
        <v>38777</v>
      </c>
      <c r="DT81">
        <v>15.01</v>
      </c>
      <c r="DU81" s="2">
        <v>38777</v>
      </c>
      <c r="DV81">
        <v>6.6311</v>
      </c>
      <c r="DW81" s="2">
        <v>38777</v>
      </c>
      <c r="DX81">
        <v>44.37</v>
      </c>
      <c r="DY81" s="2">
        <v>38777</v>
      </c>
      <c r="DZ81">
        <v>113.84990000000001</v>
      </c>
      <c r="EA81" s="2">
        <v>38777</v>
      </c>
      <c r="EB81">
        <v>27.06</v>
      </c>
      <c r="EC81" s="2">
        <v>38777</v>
      </c>
      <c r="ED81">
        <v>6.8</v>
      </c>
      <c r="EE81" s="2">
        <v>38777</v>
      </c>
      <c r="EF81">
        <v>82.179500000000004</v>
      </c>
      <c r="EG81" s="2">
        <v>38777</v>
      </c>
      <c r="EH81">
        <v>80.38</v>
      </c>
      <c r="EI81" s="2">
        <v>38777</v>
      </c>
      <c r="EJ81">
        <v>27.518599999999999</v>
      </c>
      <c r="EK81" s="2">
        <v>38777</v>
      </c>
      <c r="EL81">
        <v>35</v>
      </c>
    </row>
    <row r="82" spans="1:142" x14ac:dyDescent="0.2">
      <c r="A82" s="1">
        <v>38808</v>
      </c>
      <c r="B82" s="2">
        <v>38808</v>
      </c>
      <c r="C82" s="19">
        <v>4.6349999999999998</v>
      </c>
      <c r="D82" s="1">
        <v>38808</v>
      </c>
      <c r="E82">
        <v>7.2439999999999998</v>
      </c>
      <c r="F82" t="s">
        <v>103</v>
      </c>
      <c r="G82">
        <v>66.75</v>
      </c>
      <c r="H82" t="s">
        <v>103</v>
      </c>
      <c r="I82" s="18">
        <v>1297.81</v>
      </c>
      <c r="J82" s="18">
        <v>11.57</v>
      </c>
      <c r="K82" s="2">
        <v>38808</v>
      </c>
      <c r="L82" s="14">
        <v>51.935000000000002</v>
      </c>
      <c r="M82" s="2">
        <v>38808</v>
      </c>
      <c r="N82">
        <v>65.709999999999994</v>
      </c>
      <c r="O82" s="2">
        <v>38808</v>
      </c>
      <c r="P82">
        <v>6.1486999999999998</v>
      </c>
      <c r="Q82" s="2">
        <v>38808</v>
      </c>
      <c r="R82">
        <v>20.92</v>
      </c>
      <c r="S82" s="2">
        <v>38808</v>
      </c>
      <c r="T82">
        <v>29.870699999999999</v>
      </c>
      <c r="U82" s="2">
        <v>38808</v>
      </c>
      <c r="V82">
        <v>67.75</v>
      </c>
      <c r="W82" s="2">
        <v>38808</v>
      </c>
      <c r="X82">
        <v>71.63</v>
      </c>
      <c r="Y82" s="2">
        <v>38808</v>
      </c>
      <c r="Z82">
        <v>58.34</v>
      </c>
      <c r="AA82" s="2">
        <v>38808</v>
      </c>
      <c r="AB82">
        <v>41.47</v>
      </c>
      <c r="AC82" s="2">
        <v>38808</v>
      </c>
      <c r="AD82">
        <v>29.77</v>
      </c>
      <c r="AE82" s="2">
        <v>38808</v>
      </c>
      <c r="AF82">
        <v>49.101100000000002</v>
      </c>
      <c r="AG82" s="2">
        <v>38808</v>
      </c>
      <c r="AH82">
        <v>47</v>
      </c>
      <c r="AI82" s="2">
        <v>38808</v>
      </c>
      <c r="AJ82">
        <v>15.984999999999999</v>
      </c>
      <c r="AK82" s="2">
        <v>38808</v>
      </c>
      <c r="AL82">
        <v>61.78</v>
      </c>
      <c r="AM82" s="2">
        <v>38808</v>
      </c>
      <c r="AN82">
        <v>39.5</v>
      </c>
      <c r="AO82" s="2">
        <v>38808</v>
      </c>
      <c r="AP82">
        <v>21.795000000000002</v>
      </c>
      <c r="AQ82" s="2">
        <v>38808</v>
      </c>
      <c r="AR82">
        <v>57.05</v>
      </c>
      <c r="AS82" s="2">
        <v>38808</v>
      </c>
      <c r="AT82">
        <v>51.24</v>
      </c>
      <c r="AU82" s="2">
        <v>38808</v>
      </c>
      <c r="AV82">
        <v>35.950000000000003</v>
      </c>
      <c r="AW82" s="2">
        <v>38808</v>
      </c>
      <c r="AX82">
        <v>61.03</v>
      </c>
      <c r="AY82" s="2">
        <v>38808</v>
      </c>
      <c r="AZ82">
        <v>27.5</v>
      </c>
      <c r="BA82" s="2">
        <v>38808</v>
      </c>
      <c r="BB82">
        <v>36.435000000000002</v>
      </c>
      <c r="BC82" s="2">
        <v>38808</v>
      </c>
      <c r="BD82">
        <v>34.274999999999999</v>
      </c>
      <c r="BE82" s="2">
        <v>38808</v>
      </c>
      <c r="BF82">
        <v>46.906700000000001</v>
      </c>
      <c r="BG82" s="2">
        <v>38808</v>
      </c>
      <c r="BH82">
        <v>31.68</v>
      </c>
      <c r="BI82" s="2">
        <v>38808</v>
      </c>
      <c r="BJ82">
        <v>23.280799999999999</v>
      </c>
      <c r="BK82" s="2">
        <v>38808</v>
      </c>
      <c r="BL82">
        <v>35.44</v>
      </c>
      <c r="BM82" s="2">
        <v>38808</v>
      </c>
      <c r="BN82">
        <v>42.25</v>
      </c>
      <c r="BO82" s="2">
        <v>38808</v>
      </c>
      <c r="BP82">
        <v>35.575400000000002</v>
      </c>
      <c r="BQ82" s="2">
        <v>38808</v>
      </c>
      <c r="BR82">
        <v>22.024999999999999</v>
      </c>
      <c r="BS82" s="2">
        <v>38808</v>
      </c>
      <c r="BT82">
        <v>45.213099999999997</v>
      </c>
      <c r="BU82" s="2">
        <v>38808</v>
      </c>
      <c r="BV82">
        <v>14.725</v>
      </c>
      <c r="BW82" s="2">
        <v>38808</v>
      </c>
      <c r="BX82">
        <v>9.23</v>
      </c>
      <c r="BY82" s="2">
        <v>38808</v>
      </c>
      <c r="BZ82">
        <v>16.2</v>
      </c>
      <c r="CA82" s="2">
        <v>38808</v>
      </c>
      <c r="CB82">
        <v>10.18</v>
      </c>
      <c r="CC82" s="2">
        <v>38808</v>
      </c>
      <c r="CD82">
        <v>44.41</v>
      </c>
      <c r="CE82" s="2">
        <v>38808</v>
      </c>
      <c r="CF82">
        <v>22.285</v>
      </c>
      <c r="CG82" s="2">
        <v>38808</v>
      </c>
      <c r="CH82">
        <v>27.53</v>
      </c>
      <c r="CI82" s="2">
        <v>38808</v>
      </c>
      <c r="CJ82">
        <v>43.91</v>
      </c>
      <c r="CK82" s="2">
        <v>38808</v>
      </c>
      <c r="CL82">
        <v>41.55</v>
      </c>
      <c r="CM82" s="2">
        <v>38808</v>
      </c>
      <c r="CN82">
        <v>63.649900000000002</v>
      </c>
      <c r="CO82" s="2">
        <v>38808</v>
      </c>
      <c r="CP82">
        <v>41.57</v>
      </c>
      <c r="CQ82" s="2">
        <v>38808</v>
      </c>
      <c r="CR82">
        <v>44.46</v>
      </c>
      <c r="CS82" s="2">
        <v>38808</v>
      </c>
      <c r="CT82">
        <v>39.405000000000001</v>
      </c>
      <c r="CU82" s="2">
        <v>38808</v>
      </c>
      <c r="CV82">
        <v>38.32</v>
      </c>
      <c r="CW82" s="2">
        <v>38808</v>
      </c>
      <c r="CX82">
        <v>55.25</v>
      </c>
      <c r="CY82" s="2">
        <v>38808</v>
      </c>
      <c r="CZ82">
        <v>23.12</v>
      </c>
      <c r="DA82" s="2">
        <v>38808</v>
      </c>
      <c r="DB82">
        <v>17.4666</v>
      </c>
      <c r="DC82" s="2">
        <v>38808</v>
      </c>
      <c r="DD82">
        <v>25.727499999999999</v>
      </c>
      <c r="DE82" s="2">
        <v>38808</v>
      </c>
      <c r="DF82">
        <v>35.450000000000003</v>
      </c>
      <c r="DG82" s="2">
        <v>38808</v>
      </c>
      <c r="DH82">
        <v>36.6</v>
      </c>
      <c r="DI82" s="2">
        <v>38808</v>
      </c>
      <c r="DJ82">
        <v>43.373699999999999</v>
      </c>
      <c r="DK82" s="2">
        <v>38808</v>
      </c>
      <c r="DL82">
        <v>9.44</v>
      </c>
      <c r="DM82" s="2">
        <v>38808</v>
      </c>
      <c r="DN82">
        <v>43.51</v>
      </c>
      <c r="DO82" s="2">
        <v>38808</v>
      </c>
      <c r="DP82">
        <v>14.1625</v>
      </c>
      <c r="DQ82" s="2">
        <v>38808</v>
      </c>
      <c r="DR82">
        <v>56.14</v>
      </c>
      <c r="DS82" s="2">
        <v>38808</v>
      </c>
      <c r="DT82">
        <v>15.65</v>
      </c>
      <c r="DU82" s="2">
        <v>38808</v>
      </c>
      <c r="DV82">
        <v>6.7821999999999996</v>
      </c>
      <c r="DW82" s="2">
        <v>38808</v>
      </c>
      <c r="DX82">
        <v>42.41</v>
      </c>
      <c r="DY82" s="2">
        <v>38808</v>
      </c>
      <c r="DZ82">
        <v>147</v>
      </c>
      <c r="EA82" s="2">
        <v>38808</v>
      </c>
      <c r="EB82">
        <v>26.68</v>
      </c>
      <c r="EC82" s="2">
        <v>38808</v>
      </c>
      <c r="ED82">
        <v>6.83</v>
      </c>
      <c r="EE82" s="2">
        <v>38808</v>
      </c>
      <c r="EF82">
        <v>85.532700000000006</v>
      </c>
      <c r="EG82" s="2">
        <v>38808</v>
      </c>
      <c r="EH82">
        <v>89.72</v>
      </c>
      <c r="EI82" s="2">
        <v>38808</v>
      </c>
      <c r="EJ82">
        <v>28.811800000000002</v>
      </c>
      <c r="EK82" s="2">
        <v>38808</v>
      </c>
      <c r="EL82">
        <v>33.54</v>
      </c>
    </row>
    <row r="83" spans="1:142" x14ac:dyDescent="0.2">
      <c r="A83" s="1">
        <v>38838</v>
      </c>
      <c r="B83" s="2">
        <v>38838</v>
      </c>
      <c r="C83" s="19">
        <v>4.7279999999999998</v>
      </c>
      <c r="D83" s="1">
        <v>38838</v>
      </c>
      <c r="E83">
        <v>6.6059999999999999</v>
      </c>
      <c r="F83" t="s">
        <v>104</v>
      </c>
      <c r="G83">
        <v>73.709999999999994</v>
      </c>
      <c r="H83" t="s">
        <v>104</v>
      </c>
      <c r="I83" s="18">
        <v>1305.19</v>
      </c>
      <c r="J83" s="18">
        <v>12.54</v>
      </c>
      <c r="K83" s="2">
        <v>38838</v>
      </c>
      <c r="L83">
        <v>53.96</v>
      </c>
      <c r="M83" s="2">
        <v>38838</v>
      </c>
      <c r="N83">
        <v>71.92</v>
      </c>
      <c r="O83" s="2">
        <v>38838</v>
      </c>
      <c r="P83">
        <v>6.2450000000000001</v>
      </c>
      <c r="Q83" s="2">
        <v>38838</v>
      </c>
      <c r="R83">
        <v>20.61</v>
      </c>
      <c r="S83" s="2">
        <v>38838</v>
      </c>
      <c r="T83">
        <v>30.334199999999999</v>
      </c>
      <c r="U83" s="2">
        <v>38838</v>
      </c>
      <c r="V83">
        <v>83.58</v>
      </c>
      <c r="W83" s="2">
        <v>38838</v>
      </c>
      <c r="X83">
        <v>73.900000000000006</v>
      </c>
      <c r="Y83" s="2">
        <v>38838</v>
      </c>
      <c r="Z83">
        <v>61.17</v>
      </c>
      <c r="AA83" s="2">
        <v>38838</v>
      </c>
      <c r="AB83">
        <v>39.97</v>
      </c>
      <c r="AC83" s="2">
        <v>38838</v>
      </c>
      <c r="AD83">
        <v>31.77</v>
      </c>
      <c r="AE83" s="2">
        <v>38838</v>
      </c>
      <c r="AF83">
        <v>51.685299999999998</v>
      </c>
      <c r="AG83" s="2">
        <v>38838</v>
      </c>
      <c r="AH83">
        <v>46.95</v>
      </c>
      <c r="AI83" s="2">
        <v>38838</v>
      </c>
      <c r="AJ83">
        <v>16.375</v>
      </c>
      <c r="AK83" s="2">
        <v>38838</v>
      </c>
      <c r="AL83">
        <v>60.78</v>
      </c>
      <c r="AM83" s="2">
        <v>38838</v>
      </c>
      <c r="AN83">
        <v>44.6</v>
      </c>
      <c r="AO83" s="2">
        <v>38838</v>
      </c>
      <c r="AP83">
        <v>22.1</v>
      </c>
      <c r="AQ83" s="2">
        <v>38838</v>
      </c>
      <c r="AR83">
        <v>61.61</v>
      </c>
      <c r="AS83" s="2">
        <v>38838</v>
      </c>
      <c r="AT83">
        <v>54.98</v>
      </c>
      <c r="AU83" s="2">
        <v>38838</v>
      </c>
      <c r="AV83">
        <v>35.905000000000001</v>
      </c>
      <c r="AW83" s="2">
        <v>38838</v>
      </c>
      <c r="AX83">
        <v>63.42</v>
      </c>
      <c r="AY83" s="2">
        <v>38838</v>
      </c>
      <c r="AZ83">
        <v>27.3</v>
      </c>
      <c r="BA83" s="2">
        <v>38838</v>
      </c>
      <c r="BB83">
        <v>39.799999999999997</v>
      </c>
      <c r="BC83" s="2">
        <v>38838</v>
      </c>
      <c r="BD83">
        <v>36.734999999999999</v>
      </c>
      <c r="BE83" s="2">
        <v>38838</v>
      </c>
      <c r="BF83">
        <v>48.9</v>
      </c>
      <c r="BG83" s="2">
        <v>38838</v>
      </c>
      <c r="BH83">
        <v>27.94</v>
      </c>
      <c r="BI83" s="2">
        <v>38838</v>
      </c>
      <c r="BJ83">
        <v>24.625499999999999</v>
      </c>
      <c r="BK83" s="2">
        <v>38838</v>
      </c>
      <c r="BL83">
        <v>38.33</v>
      </c>
      <c r="BM83" s="2">
        <v>38838</v>
      </c>
      <c r="BN83">
        <v>45.41</v>
      </c>
      <c r="BO83" s="2">
        <v>38838</v>
      </c>
      <c r="BP83">
        <v>34.8459</v>
      </c>
      <c r="BQ83" s="2">
        <v>38838</v>
      </c>
      <c r="BR83">
        <v>23.05</v>
      </c>
      <c r="BS83" s="2">
        <v>38838</v>
      </c>
      <c r="BT83">
        <v>50.040100000000002</v>
      </c>
      <c r="BU83" s="2">
        <v>38838</v>
      </c>
      <c r="BV83">
        <v>14.855</v>
      </c>
      <c r="BW83" s="2">
        <v>38838</v>
      </c>
      <c r="BX83">
        <v>10.95</v>
      </c>
      <c r="BY83" s="2">
        <v>38838</v>
      </c>
      <c r="BZ83">
        <v>16.52</v>
      </c>
      <c r="CA83" s="2">
        <v>38838</v>
      </c>
      <c r="CB83">
        <v>11.89</v>
      </c>
      <c r="CC83" s="2">
        <v>38838</v>
      </c>
      <c r="CD83">
        <v>43.04</v>
      </c>
      <c r="CE83" s="2">
        <v>38838</v>
      </c>
      <c r="CF83">
        <v>21.875</v>
      </c>
      <c r="CG83" s="2">
        <v>38838</v>
      </c>
      <c r="CH83">
        <v>27.39</v>
      </c>
      <c r="CI83" s="2">
        <v>38838</v>
      </c>
      <c r="CJ83">
        <v>45.53</v>
      </c>
      <c r="CK83" s="2">
        <v>38838</v>
      </c>
      <c r="CL83">
        <v>40.11</v>
      </c>
      <c r="CM83" s="2">
        <v>38838</v>
      </c>
      <c r="CN83">
        <v>71.150000000000006</v>
      </c>
      <c r="CO83" s="2">
        <v>38838</v>
      </c>
      <c r="CP83">
        <v>42.65</v>
      </c>
      <c r="CQ83" s="2">
        <v>38838</v>
      </c>
      <c r="CR83">
        <v>47.64</v>
      </c>
      <c r="CS83" s="2">
        <v>38838</v>
      </c>
      <c r="CT83">
        <v>43.76</v>
      </c>
      <c r="CU83" s="2">
        <v>38838</v>
      </c>
      <c r="CV83">
        <v>43.07</v>
      </c>
      <c r="CW83" s="2">
        <v>38838</v>
      </c>
      <c r="CX83">
        <v>59.45</v>
      </c>
      <c r="CY83" s="2">
        <v>38838</v>
      </c>
      <c r="CZ83">
        <v>27.215</v>
      </c>
      <c r="DA83" s="2">
        <v>38838</v>
      </c>
      <c r="DB83">
        <v>18.03</v>
      </c>
      <c r="DC83" s="2">
        <v>38838</v>
      </c>
      <c r="DD83">
        <v>25.875</v>
      </c>
      <c r="DE83" s="2">
        <v>38838</v>
      </c>
      <c r="DF83">
        <v>35.369999999999997</v>
      </c>
      <c r="DG83" s="2">
        <v>38838</v>
      </c>
      <c r="DH83">
        <v>35.54</v>
      </c>
      <c r="DI83" s="2">
        <v>38838</v>
      </c>
      <c r="DJ83">
        <v>43.382300000000001</v>
      </c>
      <c r="DK83" s="2">
        <v>38838</v>
      </c>
      <c r="DL83">
        <v>8.74</v>
      </c>
      <c r="DM83" s="2">
        <v>38838</v>
      </c>
      <c r="DN83">
        <v>45</v>
      </c>
      <c r="DO83" s="2">
        <v>38838</v>
      </c>
      <c r="DP83">
        <v>15.467499999999999</v>
      </c>
      <c r="DQ83" s="2">
        <v>38838</v>
      </c>
      <c r="DR83">
        <v>60.32</v>
      </c>
      <c r="DS83" s="2">
        <v>38838</v>
      </c>
      <c r="DT83">
        <v>16.95</v>
      </c>
      <c r="DU83" s="2">
        <v>38838</v>
      </c>
      <c r="DV83">
        <v>8.6696000000000009</v>
      </c>
      <c r="DW83" s="2">
        <v>38838</v>
      </c>
      <c r="DX83">
        <v>43.18</v>
      </c>
      <c r="DY83" s="2">
        <v>38838</v>
      </c>
      <c r="DZ83">
        <v>154.19999999999999</v>
      </c>
      <c r="EA83" s="2">
        <v>38838</v>
      </c>
      <c r="EB83">
        <v>32.78</v>
      </c>
      <c r="EC83" s="2">
        <v>38838</v>
      </c>
      <c r="ED83">
        <v>7.21</v>
      </c>
      <c r="EE83" s="2">
        <v>38838</v>
      </c>
      <c r="EF83">
        <v>87.938500000000005</v>
      </c>
      <c r="EG83" s="2">
        <v>38838</v>
      </c>
      <c r="EH83">
        <v>92</v>
      </c>
      <c r="EI83" s="2">
        <v>38838</v>
      </c>
      <c r="EJ83">
        <v>31.650700000000001</v>
      </c>
      <c r="EK83" s="2">
        <v>38838</v>
      </c>
      <c r="EL83">
        <v>33.24</v>
      </c>
    </row>
    <row r="84" spans="1:142" x14ac:dyDescent="0.2">
      <c r="A84" s="1">
        <v>38869</v>
      </c>
      <c r="B84" s="2">
        <v>38869</v>
      </c>
      <c r="C84" s="19">
        <v>5.1189999999999998</v>
      </c>
      <c r="D84" s="1">
        <v>38869</v>
      </c>
      <c r="E84">
        <v>6.6230000000000002</v>
      </c>
      <c r="F84" t="s">
        <v>105</v>
      </c>
      <c r="G84">
        <v>70.34</v>
      </c>
      <c r="H84" t="s">
        <v>105</v>
      </c>
      <c r="I84" s="18">
        <v>1285.71</v>
      </c>
      <c r="J84" s="18">
        <v>14.52</v>
      </c>
      <c r="K84" s="2">
        <v>38869</v>
      </c>
      <c r="L84">
        <v>49.96</v>
      </c>
      <c r="M84" s="2">
        <v>38869</v>
      </c>
      <c r="N84">
        <v>65.27</v>
      </c>
      <c r="O84" s="2">
        <v>38869</v>
      </c>
      <c r="P84">
        <v>5.5362</v>
      </c>
      <c r="Q84" s="2">
        <v>38869</v>
      </c>
      <c r="R84">
        <v>18.100000000000001</v>
      </c>
      <c r="S84" s="2">
        <v>38869</v>
      </c>
      <c r="T84">
        <v>28.9438</v>
      </c>
      <c r="U84" s="2">
        <v>38869</v>
      </c>
      <c r="V84">
        <v>86.46</v>
      </c>
      <c r="W84" s="2">
        <v>38869</v>
      </c>
      <c r="X84">
        <v>73.5</v>
      </c>
      <c r="Y84" s="2">
        <v>38869</v>
      </c>
      <c r="Z84">
        <v>59.98</v>
      </c>
      <c r="AA84" s="2">
        <v>38869</v>
      </c>
      <c r="AB84">
        <v>41.35</v>
      </c>
      <c r="AC84" s="2">
        <v>38869</v>
      </c>
      <c r="AD84">
        <v>28.84</v>
      </c>
      <c r="AE84" s="2">
        <v>38869</v>
      </c>
      <c r="AF84">
        <v>48.559800000000003</v>
      </c>
      <c r="AG84" s="2">
        <v>38869</v>
      </c>
      <c r="AH84">
        <v>43.26</v>
      </c>
      <c r="AI84" s="2">
        <v>38869</v>
      </c>
      <c r="AJ84">
        <v>16.260000000000002</v>
      </c>
      <c r="AK84" s="2">
        <v>38869</v>
      </c>
      <c r="AL84">
        <v>57.34</v>
      </c>
      <c r="AM84" s="2">
        <v>38869</v>
      </c>
      <c r="AN84">
        <v>40.06</v>
      </c>
      <c r="AO84" s="2">
        <v>38869</v>
      </c>
      <c r="AP84">
        <v>21.945</v>
      </c>
      <c r="AQ84" s="2">
        <v>38869</v>
      </c>
      <c r="AR84">
        <v>60.37</v>
      </c>
      <c r="AS84" s="2">
        <v>38869</v>
      </c>
      <c r="AT84">
        <v>50.73</v>
      </c>
      <c r="AU84" s="2">
        <v>38869</v>
      </c>
      <c r="AV84">
        <v>32.975000000000001</v>
      </c>
      <c r="AW84" s="2">
        <v>38869</v>
      </c>
      <c r="AX84">
        <v>61.11</v>
      </c>
      <c r="AY84" s="2">
        <v>38869</v>
      </c>
      <c r="AZ84">
        <v>24.5</v>
      </c>
      <c r="BA84" s="2">
        <v>38869</v>
      </c>
      <c r="BB84">
        <v>37.575000000000003</v>
      </c>
      <c r="BC84" s="2">
        <v>38869</v>
      </c>
      <c r="BD84">
        <v>32.664999999999999</v>
      </c>
      <c r="BE84" s="2">
        <v>38869</v>
      </c>
      <c r="BF84">
        <v>49.94</v>
      </c>
      <c r="BG84" s="2">
        <v>38869</v>
      </c>
      <c r="BH84">
        <v>29.1</v>
      </c>
      <c r="BI84" s="2">
        <v>38869</v>
      </c>
      <c r="BJ84">
        <v>23.3142</v>
      </c>
      <c r="BK84" s="2">
        <v>38869</v>
      </c>
      <c r="BL84">
        <v>35.799999999999997</v>
      </c>
      <c r="BM84" s="2">
        <v>38869</v>
      </c>
      <c r="BN84">
        <v>44.01</v>
      </c>
      <c r="BO84" s="2">
        <v>38869</v>
      </c>
      <c r="BP84">
        <v>30.6523</v>
      </c>
      <c r="BQ84" s="2">
        <v>38869</v>
      </c>
      <c r="BR84">
        <v>22.004999999999999</v>
      </c>
      <c r="BS84" s="2">
        <v>38869</v>
      </c>
      <c r="BT84">
        <v>47.924100000000003</v>
      </c>
      <c r="BU84" s="2">
        <v>38869</v>
      </c>
      <c r="BV84">
        <v>15.654999999999999</v>
      </c>
      <c r="BW84" s="2">
        <v>38869</v>
      </c>
      <c r="BX84">
        <v>10.15</v>
      </c>
      <c r="BY84" s="2">
        <v>38869</v>
      </c>
      <c r="BZ84">
        <v>15.71</v>
      </c>
      <c r="CA84" s="2">
        <v>38869</v>
      </c>
      <c r="CB84">
        <v>10.73</v>
      </c>
      <c r="CC84" s="2">
        <v>38869</v>
      </c>
      <c r="CD84">
        <v>40.47</v>
      </c>
      <c r="CE84" s="2">
        <v>38869</v>
      </c>
      <c r="CF84">
        <v>24.35</v>
      </c>
      <c r="CG84" s="2">
        <v>38869</v>
      </c>
      <c r="CH84">
        <v>26.53</v>
      </c>
      <c r="CI84" s="2">
        <v>38869</v>
      </c>
      <c r="CJ84">
        <v>42.45</v>
      </c>
      <c r="CK84" s="2">
        <v>38869</v>
      </c>
      <c r="CL84">
        <v>37.4</v>
      </c>
      <c r="CM84" s="2">
        <v>38869</v>
      </c>
      <c r="CN84">
        <v>65.2</v>
      </c>
      <c r="CO84" s="2">
        <v>38869</v>
      </c>
      <c r="CP84">
        <v>39</v>
      </c>
      <c r="CQ84" s="2">
        <v>38869</v>
      </c>
      <c r="CR84">
        <v>50</v>
      </c>
      <c r="CS84" s="2">
        <v>38869</v>
      </c>
      <c r="CT84">
        <v>40.884999999999998</v>
      </c>
      <c r="CU84" s="2">
        <v>38869</v>
      </c>
      <c r="CV84">
        <v>41.18</v>
      </c>
      <c r="CW84" s="2">
        <v>38869</v>
      </c>
      <c r="CX84">
        <v>50.65</v>
      </c>
      <c r="CY84" s="2">
        <v>38869</v>
      </c>
      <c r="CZ84">
        <v>26.69</v>
      </c>
      <c r="DA84" s="2">
        <v>38869</v>
      </c>
      <c r="DB84">
        <v>18.683199999999999</v>
      </c>
      <c r="DC84" s="2">
        <v>38869</v>
      </c>
      <c r="DD84">
        <v>24.19</v>
      </c>
      <c r="DE84" s="2">
        <v>38869</v>
      </c>
      <c r="DF84">
        <v>34.81</v>
      </c>
      <c r="DG84" s="2">
        <v>38869</v>
      </c>
      <c r="DH84">
        <v>34.28</v>
      </c>
      <c r="DI84" s="2">
        <v>38869</v>
      </c>
      <c r="DJ84">
        <v>46.299199999999999</v>
      </c>
      <c r="DK84" s="2">
        <v>38869</v>
      </c>
      <c r="DL84">
        <v>7.42</v>
      </c>
      <c r="DM84" s="2">
        <v>38869</v>
      </c>
      <c r="DN84">
        <v>40.5</v>
      </c>
      <c r="DO84" s="2">
        <v>38869</v>
      </c>
      <c r="DP84">
        <v>19.697500000000002</v>
      </c>
      <c r="DQ84" s="2">
        <v>38869</v>
      </c>
      <c r="DR84">
        <v>60.29</v>
      </c>
      <c r="DS84" s="2">
        <v>38869</v>
      </c>
      <c r="DT84">
        <v>17.45</v>
      </c>
      <c r="DU84" s="2">
        <v>38869</v>
      </c>
      <c r="DV84">
        <v>7.1940999999999997</v>
      </c>
      <c r="DW84" s="2">
        <v>38869</v>
      </c>
      <c r="DX84">
        <v>43.66</v>
      </c>
      <c r="DY84" s="2">
        <v>38869</v>
      </c>
      <c r="DZ84">
        <v>142.94999999999999</v>
      </c>
      <c r="EA84" s="2">
        <v>38869</v>
      </c>
      <c r="EB84">
        <v>33.56</v>
      </c>
      <c r="EC84" s="2">
        <v>38869</v>
      </c>
      <c r="ED84">
        <v>7.23</v>
      </c>
      <c r="EE84" s="2">
        <v>38869</v>
      </c>
      <c r="EF84">
        <v>86.490799999999993</v>
      </c>
      <c r="EG84" s="2">
        <v>38869</v>
      </c>
      <c r="EH84">
        <v>85.08</v>
      </c>
      <c r="EI84" s="2">
        <v>38869</v>
      </c>
      <c r="EJ84">
        <v>30.276299999999999</v>
      </c>
      <c r="EK84" s="2">
        <v>38869</v>
      </c>
      <c r="EL84">
        <v>33.06</v>
      </c>
    </row>
    <row r="85" spans="1:142" x14ac:dyDescent="0.2">
      <c r="A85" s="1">
        <v>38899</v>
      </c>
      <c r="B85" s="2">
        <v>38899</v>
      </c>
      <c r="C85" s="19">
        <v>5.1360000000000001</v>
      </c>
      <c r="D85" s="1">
        <v>38899</v>
      </c>
      <c r="E85">
        <v>6.1040000000000001</v>
      </c>
      <c r="F85" t="s">
        <v>106</v>
      </c>
      <c r="G85">
        <v>73.930000000000007</v>
      </c>
      <c r="H85" t="s">
        <v>106</v>
      </c>
      <c r="I85" s="18">
        <v>1280.19</v>
      </c>
      <c r="J85" s="18">
        <v>13.05</v>
      </c>
      <c r="K85" s="2">
        <v>38899</v>
      </c>
      <c r="L85">
        <v>48.75</v>
      </c>
      <c r="M85" s="2">
        <v>38899</v>
      </c>
      <c r="N85">
        <v>68.819999999999993</v>
      </c>
      <c r="O85" s="2">
        <v>38899</v>
      </c>
      <c r="P85">
        <v>6.1425000000000001</v>
      </c>
      <c r="Q85" s="2">
        <v>38899</v>
      </c>
      <c r="R85">
        <v>19.93</v>
      </c>
      <c r="S85" s="2">
        <v>38899</v>
      </c>
      <c r="T85">
        <v>29.0762</v>
      </c>
      <c r="U85" s="2">
        <v>38899</v>
      </c>
      <c r="V85">
        <v>83.46</v>
      </c>
      <c r="W85" s="2">
        <v>38899</v>
      </c>
      <c r="X85">
        <v>81.56</v>
      </c>
      <c r="Y85" s="2">
        <v>38899</v>
      </c>
      <c r="Z85">
        <v>62.75</v>
      </c>
      <c r="AA85" s="2">
        <v>38899</v>
      </c>
      <c r="AB85">
        <v>34.89</v>
      </c>
      <c r="AC85" s="2">
        <v>38899</v>
      </c>
      <c r="AD85">
        <v>30.06</v>
      </c>
      <c r="AE85" s="2">
        <v>38899</v>
      </c>
      <c r="AF85">
        <v>50.938200000000002</v>
      </c>
      <c r="AG85" s="2">
        <v>38899</v>
      </c>
      <c r="AH85">
        <v>45.76</v>
      </c>
      <c r="AI85" s="2">
        <v>38899</v>
      </c>
      <c r="AJ85">
        <v>15.945</v>
      </c>
      <c r="AK85" s="2">
        <v>38899</v>
      </c>
      <c r="AL85">
        <v>61</v>
      </c>
      <c r="AM85" s="2">
        <v>38899</v>
      </c>
      <c r="AN85">
        <v>38.33</v>
      </c>
      <c r="AO85" s="2">
        <v>38899</v>
      </c>
      <c r="AP85">
        <v>21.824999999999999</v>
      </c>
      <c r="AQ85" s="2">
        <v>38899</v>
      </c>
      <c r="AR85">
        <v>59.77</v>
      </c>
      <c r="AS85" s="2">
        <v>38899</v>
      </c>
      <c r="AT85">
        <v>46.84</v>
      </c>
      <c r="AU85" s="2">
        <v>38899</v>
      </c>
      <c r="AV85">
        <v>35.445</v>
      </c>
      <c r="AW85" s="2">
        <v>38899</v>
      </c>
      <c r="AX85">
        <v>62.15</v>
      </c>
      <c r="AY85" s="2">
        <v>38899</v>
      </c>
      <c r="AZ85">
        <v>29.08</v>
      </c>
      <c r="BA85" s="2">
        <v>38899</v>
      </c>
      <c r="BB85">
        <v>37.53</v>
      </c>
      <c r="BC85" s="2">
        <v>38899</v>
      </c>
      <c r="BD85">
        <v>30.454999999999998</v>
      </c>
      <c r="BE85" s="2">
        <v>38899</v>
      </c>
      <c r="BF85">
        <v>53.57</v>
      </c>
      <c r="BG85" s="2">
        <v>38899</v>
      </c>
      <c r="BH85">
        <v>29.74</v>
      </c>
      <c r="BI85" s="2">
        <v>38899</v>
      </c>
      <c r="BJ85">
        <v>25.274999999999999</v>
      </c>
      <c r="BK85" s="2">
        <v>38899</v>
      </c>
      <c r="BL85">
        <v>34.200000000000003</v>
      </c>
      <c r="BM85" s="2">
        <v>38899</v>
      </c>
      <c r="BN85">
        <v>49.71</v>
      </c>
      <c r="BO85" s="2">
        <v>38899</v>
      </c>
      <c r="BP85">
        <v>33.129199999999997</v>
      </c>
      <c r="BQ85" s="2">
        <v>38899</v>
      </c>
      <c r="BR85">
        <v>23.864999999999998</v>
      </c>
      <c r="BS85" s="2">
        <v>38899</v>
      </c>
      <c r="BT85">
        <v>50.183999999999997</v>
      </c>
      <c r="BU85" s="2">
        <v>38899</v>
      </c>
      <c r="BV85">
        <v>17.754999999999999</v>
      </c>
      <c r="BW85" s="2">
        <v>38899</v>
      </c>
      <c r="BX85">
        <v>9.6599000000000004</v>
      </c>
      <c r="BY85" s="2">
        <v>38899</v>
      </c>
      <c r="BZ85">
        <v>15.59</v>
      </c>
      <c r="CA85" s="2">
        <v>38899</v>
      </c>
      <c r="CB85">
        <v>12.38</v>
      </c>
      <c r="CC85" s="2">
        <v>38899</v>
      </c>
      <c r="CD85">
        <v>46.66</v>
      </c>
      <c r="CE85" s="2">
        <v>38899</v>
      </c>
      <c r="CF85">
        <v>21.885000000000002</v>
      </c>
      <c r="CG85" s="2">
        <v>38899</v>
      </c>
      <c r="CH85">
        <v>27.8</v>
      </c>
      <c r="CI85" s="2">
        <v>38899</v>
      </c>
      <c r="CJ85">
        <v>44</v>
      </c>
      <c r="CK85" s="2">
        <v>38899</v>
      </c>
      <c r="CL85">
        <v>38.659999999999997</v>
      </c>
      <c r="CM85" s="2">
        <v>38899</v>
      </c>
      <c r="CN85">
        <v>65.349999999999994</v>
      </c>
      <c r="CO85" s="2">
        <v>38899</v>
      </c>
      <c r="CP85">
        <v>40.32</v>
      </c>
      <c r="CQ85" s="2">
        <v>38899</v>
      </c>
      <c r="CR85">
        <v>46.85</v>
      </c>
      <c r="CS85" s="2">
        <v>38899</v>
      </c>
      <c r="CT85">
        <v>41.68</v>
      </c>
      <c r="CU85" s="2">
        <v>38899</v>
      </c>
      <c r="CV85">
        <v>44.4</v>
      </c>
      <c r="CW85" s="2">
        <v>38899</v>
      </c>
      <c r="CX85">
        <v>49.71</v>
      </c>
      <c r="CY85" s="2">
        <v>38899</v>
      </c>
      <c r="CZ85">
        <v>25.52</v>
      </c>
      <c r="DA85" s="2">
        <v>38899</v>
      </c>
      <c r="DB85">
        <v>19.377300000000002</v>
      </c>
      <c r="DC85" s="2">
        <v>38899</v>
      </c>
      <c r="DD85">
        <v>25.25</v>
      </c>
      <c r="DE85" s="2">
        <v>38899</v>
      </c>
      <c r="DF85">
        <v>38.85</v>
      </c>
      <c r="DG85" s="2">
        <v>38899</v>
      </c>
      <c r="DH85">
        <v>33.72</v>
      </c>
      <c r="DI85" s="2">
        <v>38899</v>
      </c>
      <c r="DJ85">
        <v>48.094200000000001</v>
      </c>
      <c r="DK85" s="2">
        <v>38899</v>
      </c>
      <c r="DL85">
        <v>7.12</v>
      </c>
      <c r="DM85" s="2">
        <v>38899</v>
      </c>
      <c r="DN85">
        <v>36.69</v>
      </c>
      <c r="DO85" s="2">
        <v>38899</v>
      </c>
      <c r="DP85">
        <v>23.574999999999999</v>
      </c>
      <c r="DQ85" s="2">
        <v>38899</v>
      </c>
      <c r="DR85">
        <v>57.23</v>
      </c>
      <c r="DS85" s="2">
        <v>38899</v>
      </c>
      <c r="DT85">
        <v>15.5</v>
      </c>
      <c r="DU85" s="2">
        <v>38899</v>
      </c>
      <c r="DV85">
        <v>7.4282000000000004</v>
      </c>
      <c r="DW85" s="2">
        <v>38899</v>
      </c>
      <c r="DX85">
        <v>41.93</v>
      </c>
      <c r="DY85" s="2">
        <v>38899</v>
      </c>
      <c r="DZ85">
        <v>143.85</v>
      </c>
      <c r="EA85" s="2">
        <v>38899</v>
      </c>
      <c r="EB85">
        <v>33.53</v>
      </c>
      <c r="EC85" s="2">
        <v>38899</v>
      </c>
      <c r="ED85">
        <v>10.1</v>
      </c>
      <c r="EE85" s="2">
        <v>38899</v>
      </c>
      <c r="EF85">
        <v>86.4375</v>
      </c>
      <c r="EG85" s="2">
        <v>38899</v>
      </c>
      <c r="EH85">
        <v>85.44</v>
      </c>
      <c r="EI85" s="2">
        <v>38899</v>
      </c>
      <c r="EJ85">
        <v>28.604600000000001</v>
      </c>
      <c r="EK85" s="2">
        <v>38899</v>
      </c>
      <c r="EL85">
        <v>32.880000000000003</v>
      </c>
    </row>
    <row r="86" spans="1:142" x14ac:dyDescent="0.2">
      <c r="A86" s="1">
        <v>38930</v>
      </c>
      <c r="B86" s="2">
        <v>38930</v>
      </c>
      <c r="C86" s="19">
        <v>5.07</v>
      </c>
      <c r="D86" s="1">
        <v>38930</v>
      </c>
      <c r="E86">
        <v>7.2919999999999998</v>
      </c>
      <c r="F86" t="s">
        <v>107</v>
      </c>
      <c r="G86">
        <v>74.92</v>
      </c>
      <c r="H86" t="s">
        <v>107</v>
      </c>
      <c r="I86" s="18">
        <v>1270.92</v>
      </c>
      <c r="J86" s="18">
        <v>15.05</v>
      </c>
      <c r="K86" s="2">
        <v>38930</v>
      </c>
      <c r="L86">
        <v>47.01</v>
      </c>
      <c r="M86" s="2">
        <v>38930</v>
      </c>
      <c r="N86">
        <v>69.75</v>
      </c>
      <c r="O86" s="2">
        <v>38930</v>
      </c>
      <c r="P86">
        <v>6.7125000000000004</v>
      </c>
      <c r="Q86" s="2">
        <v>38930</v>
      </c>
      <c r="R86">
        <v>18.62</v>
      </c>
      <c r="S86" s="2">
        <v>38930</v>
      </c>
      <c r="T86">
        <v>31.166599999999999</v>
      </c>
      <c r="U86" s="2">
        <v>38930</v>
      </c>
      <c r="V86">
        <v>79.95</v>
      </c>
      <c r="W86" s="2">
        <v>38930</v>
      </c>
      <c r="X86">
        <v>88.07</v>
      </c>
      <c r="Y86" s="2">
        <v>38930</v>
      </c>
      <c r="Z86">
        <v>66.25</v>
      </c>
      <c r="AA86" s="2">
        <v>38930</v>
      </c>
      <c r="AB86">
        <v>35.47</v>
      </c>
      <c r="AC86" s="2">
        <v>38930</v>
      </c>
      <c r="AD86">
        <v>29.73</v>
      </c>
      <c r="AE86" s="2">
        <v>38930</v>
      </c>
      <c r="AF86">
        <v>52.348599999999998</v>
      </c>
      <c r="AG86" s="2">
        <v>38930</v>
      </c>
      <c r="AH86">
        <v>49.46</v>
      </c>
      <c r="AI86" s="2">
        <v>38930</v>
      </c>
      <c r="AJ86">
        <v>17.405000000000001</v>
      </c>
      <c r="AK86" s="2">
        <v>38930</v>
      </c>
      <c r="AL86">
        <v>64.760000000000005</v>
      </c>
      <c r="AM86" s="2">
        <v>38930</v>
      </c>
      <c r="AN86">
        <v>38.299999999999997</v>
      </c>
      <c r="AO86" s="2">
        <v>38930</v>
      </c>
      <c r="AP86">
        <v>24.28</v>
      </c>
      <c r="AQ86" s="2">
        <v>38930</v>
      </c>
      <c r="AR86">
        <v>61.48</v>
      </c>
      <c r="AS86" s="2">
        <v>38930</v>
      </c>
      <c r="AT86">
        <v>46.32</v>
      </c>
      <c r="AU86" s="2">
        <v>38930</v>
      </c>
      <c r="AV86">
        <v>35.715000000000003</v>
      </c>
      <c r="AW86" s="2">
        <v>38930</v>
      </c>
      <c r="AX86">
        <v>68.180000000000007</v>
      </c>
      <c r="AY86" s="2">
        <v>38930</v>
      </c>
      <c r="AZ86">
        <v>33.86</v>
      </c>
      <c r="BA86" s="2">
        <v>38930</v>
      </c>
      <c r="BB86">
        <v>33.729999999999997</v>
      </c>
      <c r="BC86" s="2">
        <v>38930</v>
      </c>
      <c r="BD86">
        <v>27.41</v>
      </c>
      <c r="BE86" s="2">
        <v>38930</v>
      </c>
      <c r="BF86">
        <v>52.87</v>
      </c>
      <c r="BG86" s="2">
        <v>38930</v>
      </c>
      <c r="BH86">
        <v>30.95</v>
      </c>
      <c r="BI86" s="2">
        <v>38930</v>
      </c>
      <c r="BJ86">
        <v>27.4817</v>
      </c>
      <c r="BK86" s="2">
        <v>38930</v>
      </c>
      <c r="BL86">
        <v>35.409999999999997</v>
      </c>
      <c r="BM86" s="2">
        <v>38930</v>
      </c>
      <c r="BN86">
        <v>45.63</v>
      </c>
      <c r="BO86" s="2">
        <v>38930</v>
      </c>
      <c r="BP86">
        <v>31.316299999999998</v>
      </c>
      <c r="BQ86" s="2">
        <v>38930</v>
      </c>
      <c r="BR86">
        <v>25.495000000000001</v>
      </c>
      <c r="BS86" s="2">
        <v>38930</v>
      </c>
      <c r="BT86">
        <v>51.714599999999997</v>
      </c>
      <c r="BU86" s="2">
        <v>38930</v>
      </c>
      <c r="BV86">
        <v>18.965</v>
      </c>
      <c r="BW86" s="2">
        <v>38930</v>
      </c>
      <c r="BX86">
        <v>9.3249999999999993</v>
      </c>
      <c r="BY86" s="2">
        <v>38930</v>
      </c>
      <c r="BZ86">
        <v>16.739999999999998</v>
      </c>
      <c r="CA86" s="2">
        <v>38930</v>
      </c>
      <c r="CB86">
        <v>11.85</v>
      </c>
      <c r="CC86" s="2">
        <v>38930</v>
      </c>
      <c r="CD86">
        <v>45.3</v>
      </c>
      <c r="CE86" s="2">
        <v>38930</v>
      </c>
      <c r="CF86">
        <v>23.555</v>
      </c>
      <c r="CG86" s="2">
        <v>38930</v>
      </c>
      <c r="CH86">
        <v>28.32</v>
      </c>
      <c r="CI86" s="2">
        <v>38930</v>
      </c>
      <c r="CJ86">
        <v>45.6</v>
      </c>
      <c r="CK86" s="2">
        <v>38930</v>
      </c>
      <c r="CL86">
        <v>40.31</v>
      </c>
      <c r="CM86" s="2">
        <v>38930</v>
      </c>
      <c r="CN86">
        <v>66.819999999999993</v>
      </c>
      <c r="CO86" s="2">
        <v>38930</v>
      </c>
      <c r="CP86">
        <v>43.22</v>
      </c>
      <c r="CQ86" s="2">
        <v>38930</v>
      </c>
      <c r="CR86">
        <v>46.79</v>
      </c>
      <c r="CS86" s="2">
        <v>38930</v>
      </c>
      <c r="CT86">
        <v>41.365000000000002</v>
      </c>
      <c r="CU86" s="2">
        <v>38930</v>
      </c>
      <c r="CV86">
        <v>47.35</v>
      </c>
      <c r="CW86" s="2">
        <v>38930</v>
      </c>
      <c r="CX86">
        <v>49.7</v>
      </c>
      <c r="CY86" s="2">
        <v>38930</v>
      </c>
      <c r="CZ86">
        <v>23.504999999999999</v>
      </c>
      <c r="DA86" s="2">
        <v>38930</v>
      </c>
      <c r="DB86">
        <v>19.948899999999998</v>
      </c>
      <c r="DC86" s="2">
        <v>38930</v>
      </c>
      <c r="DD86">
        <v>22.72</v>
      </c>
      <c r="DE86" s="2">
        <v>38930</v>
      </c>
      <c r="DF86">
        <v>43.6</v>
      </c>
      <c r="DG86" s="2">
        <v>38930</v>
      </c>
      <c r="DH86">
        <v>36</v>
      </c>
      <c r="DI86" s="2">
        <v>38930</v>
      </c>
      <c r="DJ86">
        <v>44.814900000000002</v>
      </c>
      <c r="DK86" s="2">
        <v>38930</v>
      </c>
      <c r="DL86">
        <v>7.24</v>
      </c>
      <c r="DM86" s="2">
        <v>38930</v>
      </c>
      <c r="DN86">
        <v>34.15</v>
      </c>
      <c r="DO86" s="2">
        <v>38930</v>
      </c>
      <c r="DP86">
        <v>22.204999999999998</v>
      </c>
      <c r="DQ86" s="2">
        <v>38930</v>
      </c>
      <c r="DR86">
        <v>58.87</v>
      </c>
      <c r="DS86" s="2">
        <v>38930</v>
      </c>
      <c r="DT86">
        <v>14.6</v>
      </c>
      <c r="DU86" s="2">
        <v>38930</v>
      </c>
      <c r="DV86">
        <v>6.7319000000000004</v>
      </c>
      <c r="DW86" s="2">
        <v>38930</v>
      </c>
      <c r="DX86">
        <v>43.3</v>
      </c>
      <c r="DY86" s="2">
        <v>38930</v>
      </c>
      <c r="DZ86">
        <v>143.25</v>
      </c>
      <c r="EA86" s="2">
        <v>38930</v>
      </c>
      <c r="EB86">
        <v>34.770000000000003</v>
      </c>
      <c r="EC86" s="2">
        <v>38930</v>
      </c>
      <c r="ED86">
        <v>9.07</v>
      </c>
      <c r="EE86" s="2">
        <v>38930</v>
      </c>
      <c r="EF86">
        <v>83.382400000000004</v>
      </c>
      <c r="EG86" s="2">
        <v>38930</v>
      </c>
      <c r="EH86">
        <v>79.02</v>
      </c>
      <c r="EI86" s="2">
        <v>38930</v>
      </c>
      <c r="EJ86">
        <v>30.181699999999999</v>
      </c>
      <c r="EK86" s="2">
        <v>38930</v>
      </c>
      <c r="EL86">
        <v>32.799999999999997</v>
      </c>
    </row>
    <row r="87" spans="1:142" x14ac:dyDescent="0.2">
      <c r="A87" s="1">
        <v>38961</v>
      </c>
      <c r="B87" s="2">
        <v>38961</v>
      </c>
      <c r="C87" s="19">
        <v>4.819</v>
      </c>
      <c r="D87" s="1">
        <v>38961</v>
      </c>
      <c r="E87">
        <v>5.8769999999999998</v>
      </c>
      <c r="F87" t="s">
        <v>108</v>
      </c>
      <c r="G87">
        <v>69.2</v>
      </c>
      <c r="H87" t="s">
        <v>108</v>
      </c>
      <c r="I87" s="18">
        <v>1311.01</v>
      </c>
      <c r="J87" s="18">
        <v>11.96</v>
      </c>
      <c r="K87" s="2">
        <v>38961</v>
      </c>
      <c r="L87">
        <v>47.52</v>
      </c>
      <c r="M87" s="2">
        <v>38961</v>
      </c>
      <c r="N87">
        <v>66.430000000000007</v>
      </c>
      <c r="O87" s="2">
        <v>38961</v>
      </c>
      <c r="P87">
        <v>6.5225</v>
      </c>
      <c r="Q87" s="2">
        <v>38961</v>
      </c>
      <c r="R87">
        <v>15.57</v>
      </c>
      <c r="S87" s="2">
        <v>38961</v>
      </c>
      <c r="T87">
        <v>30.268000000000001</v>
      </c>
      <c r="U87" s="2">
        <v>38961</v>
      </c>
      <c r="V87">
        <v>71.98</v>
      </c>
      <c r="W87" s="2">
        <v>38961</v>
      </c>
      <c r="X87">
        <v>77.87</v>
      </c>
      <c r="Y87" s="2">
        <v>38961</v>
      </c>
      <c r="Z87">
        <v>64.83</v>
      </c>
      <c r="AA87" s="2">
        <v>38961</v>
      </c>
      <c r="AB87">
        <v>32.54</v>
      </c>
      <c r="AC87" s="2">
        <v>38961</v>
      </c>
      <c r="AD87">
        <v>29.6</v>
      </c>
      <c r="AE87" s="2">
        <v>38961</v>
      </c>
      <c r="AF87">
        <v>48.971499999999999</v>
      </c>
      <c r="AG87" s="2">
        <v>38961</v>
      </c>
      <c r="AH87">
        <v>47.85</v>
      </c>
      <c r="AI87" s="2">
        <v>38961</v>
      </c>
      <c r="AJ87">
        <v>15.925000000000001</v>
      </c>
      <c r="AK87" s="2">
        <v>38961</v>
      </c>
      <c r="AL87">
        <v>64.150000000000006</v>
      </c>
      <c r="AM87" s="2">
        <v>38961</v>
      </c>
      <c r="AN87">
        <v>34</v>
      </c>
      <c r="AO87" s="2">
        <v>38961</v>
      </c>
      <c r="AP87">
        <v>24.19</v>
      </c>
      <c r="AQ87" s="2">
        <v>38961</v>
      </c>
      <c r="AR87">
        <v>61.55</v>
      </c>
      <c r="AS87" s="2">
        <v>38961</v>
      </c>
      <c r="AT87">
        <v>46.18</v>
      </c>
      <c r="AU87" s="2">
        <v>38961</v>
      </c>
      <c r="AV87">
        <v>32.97</v>
      </c>
      <c r="AW87" s="2">
        <v>38961</v>
      </c>
      <c r="AX87">
        <v>68.099999999999994</v>
      </c>
      <c r="AY87" s="2">
        <v>38961</v>
      </c>
      <c r="AZ87">
        <v>32.619999999999997</v>
      </c>
      <c r="BA87" s="2">
        <v>38961</v>
      </c>
      <c r="BB87">
        <v>32.93</v>
      </c>
      <c r="BC87" s="2">
        <v>38961</v>
      </c>
      <c r="BD87">
        <v>24.73</v>
      </c>
      <c r="BE87" s="2">
        <v>38961</v>
      </c>
      <c r="BF87">
        <v>46.07</v>
      </c>
      <c r="BG87" s="2">
        <v>38961</v>
      </c>
      <c r="BH87">
        <v>27.81</v>
      </c>
      <c r="BI87" s="2">
        <v>38961</v>
      </c>
      <c r="BJ87">
        <v>25.7971</v>
      </c>
      <c r="BK87" s="2">
        <v>38961</v>
      </c>
      <c r="BL87">
        <v>33.6</v>
      </c>
      <c r="BM87" s="2">
        <v>38961</v>
      </c>
      <c r="BN87">
        <v>44.28</v>
      </c>
      <c r="BO87" s="2">
        <v>38961</v>
      </c>
      <c r="BP87">
        <v>29.490400000000001</v>
      </c>
      <c r="BQ87" s="2">
        <v>38961</v>
      </c>
      <c r="BR87">
        <v>24.78</v>
      </c>
      <c r="BS87" s="2">
        <v>38961</v>
      </c>
      <c r="BT87">
        <v>49.401899999999998</v>
      </c>
      <c r="BU87" s="2">
        <v>38961</v>
      </c>
      <c r="BV87">
        <v>18.66</v>
      </c>
      <c r="BW87" s="2">
        <v>38961</v>
      </c>
      <c r="BX87">
        <v>9.3949999999999996</v>
      </c>
      <c r="BY87" s="2">
        <v>38961</v>
      </c>
      <c r="BZ87">
        <v>16.399999999999999</v>
      </c>
      <c r="CA87" s="2">
        <v>38961</v>
      </c>
      <c r="CB87">
        <v>12.22</v>
      </c>
      <c r="CC87" s="2">
        <v>38961</v>
      </c>
      <c r="CD87">
        <v>42.44</v>
      </c>
      <c r="CE87" s="2">
        <v>38961</v>
      </c>
      <c r="CF87">
        <v>23.105</v>
      </c>
      <c r="CG87" s="2">
        <v>38961</v>
      </c>
      <c r="CH87">
        <v>28.65</v>
      </c>
      <c r="CI87" s="2">
        <v>38961</v>
      </c>
      <c r="CJ87">
        <v>47.9</v>
      </c>
      <c r="CK87" s="2">
        <v>38961</v>
      </c>
      <c r="CL87">
        <v>37.94</v>
      </c>
      <c r="CM87" s="2">
        <v>38961</v>
      </c>
      <c r="CN87">
        <v>61.84</v>
      </c>
      <c r="CO87" s="2">
        <v>38961</v>
      </c>
      <c r="CP87">
        <v>41.29</v>
      </c>
      <c r="CQ87" s="2">
        <v>38961</v>
      </c>
      <c r="CR87">
        <v>44.49</v>
      </c>
      <c r="CS87" s="2">
        <v>38961</v>
      </c>
      <c r="CT87">
        <v>39.174999999999997</v>
      </c>
      <c r="CU87" s="2">
        <v>38961</v>
      </c>
      <c r="CV87">
        <v>45.32</v>
      </c>
      <c r="CW87" s="2">
        <v>38961</v>
      </c>
      <c r="CX87">
        <v>48.95</v>
      </c>
      <c r="CY87" s="2">
        <v>38961</v>
      </c>
      <c r="CZ87">
        <v>21.82</v>
      </c>
      <c r="DA87" s="2">
        <v>38961</v>
      </c>
      <c r="DB87">
        <v>20.275600000000001</v>
      </c>
      <c r="DC87" s="2">
        <v>38961</v>
      </c>
      <c r="DD87">
        <v>22.3</v>
      </c>
      <c r="DE87" s="2">
        <v>38961</v>
      </c>
      <c r="DF87">
        <v>43.77</v>
      </c>
      <c r="DG87" s="2">
        <v>38961</v>
      </c>
      <c r="DH87">
        <v>36.880000000000003</v>
      </c>
      <c r="DI87" s="2">
        <v>38961</v>
      </c>
      <c r="DJ87">
        <v>42.933599999999998</v>
      </c>
      <c r="DK87" s="2">
        <v>38961</v>
      </c>
      <c r="DL87">
        <v>7.25</v>
      </c>
      <c r="DM87" s="2">
        <v>38961</v>
      </c>
      <c r="DN87">
        <v>35.119999999999997</v>
      </c>
      <c r="DO87" s="2">
        <v>38961</v>
      </c>
      <c r="DP87">
        <v>18.344999999999999</v>
      </c>
      <c r="DQ87" s="2">
        <v>38961</v>
      </c>
      <c r="DR87">
        <v>53.31</v>
      </c>
      <c r="DS87" s="2">
        <v>38961</v>
      </c>
      <c r="DT87">
        <v>15.05</v>
      </c>
      <c r="DU87" s="2">
        <v>38961</v>
      </c>
      <c r="DV87">
        <v>6.1363000000000003</v>
      </c>
      <c r="DW87" s="2">
        <v>38961</v>
      </c>
      <c r="DX87">
        <v>43.65</v>
      </c>
      <c r="DY87" s="2">
        <v>38961</v>
      </c>
      <c r="DZ87">
        <v>150.15</v>
      </c>
      <c r="EA87" s="2">
        <v>38961</v>
      </c>
      <c r="EB87">
        <v>32.08</v>
      </c>
      <c r="EC87" s="2">
        <v>38961</v>
      </c>
      <c r="ED87">
        <v>8.35</v>
      </c>
      <c r="EE87" s="2">
        <v>38961</v>
      </c>
      <c r="EF87">
        <v>75.6648</v>
      </c>
      <c r="EG87" s="2">
        <v>38961</v>
      </c>
      <c r="EH87">
        <v>75.91</v>
      </c>
      <c r="EI87" s="2">
        <v>38961</v>
      </c>
      <c r="EJ87">
        <v>30.1997</v>
      </c>
      <c r="EK87" s="2">
        <v>38961</v>
      </c>
      <c r="EL87">
        <v>33</v>
      </c>
    </row>
    <row r="88" spans="1:142" x14ac:dyDescent="0.2">
      <c r="A88" s="1">
        <v>38991</v>
      </c>
      <c r="B88" s="2">
        <v>38991</v>
      </c>
      <c r="C88" s="19">
        <v>4.7789999999999999</v>
      </c>
      <c r="D88" s="1">
        <v>38991</v>
      </c>
      <c r="E88">
        <v>5.7590000000000003</v>
      </c>
      <c r="F88" t="s">
        <v>109</v>
      </c>
      <c r="G88">
        <v>61.04</v>
      </c>
      <c r="H88" t="s">
        <v>109</v>
      </c>
      <c r="I88" s="18">
        <v>1331.32</v>
      </c>
      <c r="J88" s="18">
        <v>12.57</v>
      </c>
      <c r="K88" s="2">
        <v>38991</v>
      </c>
      <c r="L88">
        <v>43.06</v>
      </c>
      <c r="M88" s="2">
        <v>38991</v>
      </c>
      <c r="N88">
        <v>61.99</v>
      </c>
      <c r="O88" s="2">
        <v>38991</v>
      </c>
      <c r="P88">
        <v>5.8337000000000003</v>
      </c>
      <c r="Q88" s="2">
        <v>38991</v>
      </c>
      <c r="R88">
        <v>13.04</v>
      </c>
      <c r="S88" s="2">
        <v>38991</v>
      </c>
      <c r="T88">
        <v>27.383099999999999</v>
      </c>
      <c r="U88" s="2">
        <v>38991</v>
      </c>
      <c r="V88">
        <v>67.52</v>
      </c>
      <c r="W88" s="2">
        <v>38991</v>
      </c>
      <c r="X88">
        <v>72.91</v>
      </c>
      <c r="Y88" s="2">
        <v>38991</v>
      </c>
      <c r="Z88">
        <v>64.510000000000005</v>
      </c>
      <c r="AA88" s="2">
        <v>38991</v>
      </c>
      <c r="AB88">
        <v>29.37</v>
      </c>
      <c r="AC88" s="2">
        <v>38991</v>
      </c>
      <c r="AD88">
        <v>26.91</v>
      </c>
      <c r="AE88" s="2">
        <v>38991</v>
      </c>
      <c r="AF88">
        <v>44.633899999999997</v>
      </c>
      <c r="AG88" s="2">
        <v>38991</v>
      </c>
      <c r="AH88">
        <v>45.44</v>
      </c>
      <c r="AI88" s="2">
        <v>38991</v>
      </c>
      <c r="AJ88">
        <v>14.1</v>
      </c>
      <c r="AK88" s="2">
        <v>38991</v>
      </c>
      <c r="AL88">
        <v>61.5</v>
      </c>
      <c r="AM88" s="2">
        <v>38991</v>
      </c>
      <c r="AN88">
        <v>29.01</v>
      </c>
      <c r="AO88" s="2">
        <v>38991</v>
      </c>
      <c r="AP88">
        <v>23.28</v>
      </c>
      <c r="AQ88" s="2">
        <v>38991</v>
      </c>
      <c r="AR88">
        <v>59.37</v>
      </c>
      <c r="AS88" s="2">
        <v>38991</v>
      </c>
      <c r="AT88">
        <v>41.65</v>
      </c>
      <c r="AU88" s="2">
        <v>38991</v>
      </c>
      <c r="AV88">
        <v>32.274999999999999</v>
      </c>
      <c r="AW88" s="2">
        <v>38991</v>
      </c>
      <c r="AX88">
        <v>67</v>
      </c>
      <c r="AY88" s="2">
        <v>38991</v>
      </c>
      <c r="AZ88">
        <v>28.17</v>
      </c>
      <c r="BA88" s="2">
        <v>38991</v>
      </c>
      <c r="BB88">
        <v>27.86</v>
      </c>
      <c r="BC88" s="2">
        <v>38991</v>
      </c>
      <c r="BD88">
        <v>22.27</v>
      </c>
      <c r="BE88" s="2">
        <v>38991</v>
      </c>
      <c r="BF88">
        <v>40.93</v>
      </c>
      <c r="BG88" s="2">
        <v>38991</v>
      </c>
      <c r="BH88">
        <v>25.73</v>
      </c>
      <c r="BI88" s="2">
        <v>38991</v>
      </c>
      <c r="BJ88">
        <v>22.9621</v>
      </c>
      <c r="BK88" s="2">
        <v>38991</v>
      </c>
      <c r="BL88">
        <v>28.71</v>
      </c>
      <c r="BM88" s="2">
        <v>38991</v>
      </c>
      <c r="BN88">
        <v>37.299999999999997</v>
      </c>
      <c r="BO88" s="2">
        <v>38991</v>
      </c>
      <c r="BP88">
        <v>27.210100000000001</v>
      </c>
      <c r="BQ88" s="2">
        <v>38991</v>
      </c>
      <c r="BR88">
        <v>21.975000000000001</v>
      </c>
      <c r="BS88" s="2">
        <v>38991</v>
      </c>
      <c r="BT88">
        <v>45.304299999999998</v>
      </c>
      <c r="BU88" s="2">
        <v>38991</v>
      </c>
      <c r="BV88">
        <v>18.21</v>
      </c>
      <c r="BW88" s="2">
        <v>38991</v>
      </c>
      <c r="BX88">
        <v>8.7550000000000008</v>
      </c>
      <c r="BY88" s="2">
        <v>38991</v>
      </c>
      <c r="BZ88">
        <v>15.96</v>
      </c>
      <c r="CA88" s="2">
        <v>38991</v>
      </c>
      <c r="CB88">
        <v>10.3</v>
      </c>
      <c r="CC88" s="2">
        <v>38991</v>
      </c>
      <c r="CD88">
        <v>38.29</v>
      </c>
      <c r="CE88" s="2">
        <v>38991</v>
      </c>
      <c r="CF88">
        <v>23.03</v>
      </c>
      <c r="CG88" s="2">
        <v>38991</v>
      </c>
      <c r="CH88">
        <v>24.62</v>
      </c>
      <c r="CI88" s="2">
        <v>38991</v>
      </c>
      <c r="CJ88">
        <v>45</v>
      </c>
      <c r="CK88" s="2">
        <v>38991</v>
      </c>
      <c r="CL88">
        <v>34.9</v>
      </c>
      <c r="CM88" s="2">
        <v>38991</v>
      </c>
      <c r="CN88">
        <v>60.91</v>
      </c>
      <c r="CO88" s="2">
        <v>38991</v>
      </c>
      <c r="CP88">
        <v>36.049999999999997</v>
      </c>
      <c r="CQ88" s="2">
        <v>38991</v>
      </c>
      <c r="CR88">
        <v>39.5</v>
      </c>
      <c r="CS88" s="2">
        <v>38991</v>
      </c>
      <c r="CT88">
        <v>35.005000000000003</v>
      </c>
      <c r="CU88" s="2">
        <v>38991</v>
      </c>
      <c r="CV88">
        <v>40.590000000000003</v>
      </c>
      <c r="CW88" s="2">
        <v>38991</v>
      </c>
      <c r="CX88">
        <v>43.3</v>
      </c>
      <c r="CY88" s="2">
        <v>38991</v>
      </c>
      <c r="CZ88">
        <v>20.45</v>
      </c>
      <c r="DA88" s="2">
        <v>38991</v>
      </c>
      <c r="DB88">
        <v>19.483499999999999</v>
      </c>
      <c r="DC88" s="2">
        <v>38991</v>
      </c>
      <c r="DD88">
        <v>21.754999999999999</v>
      </c>
      <c r="DE88" s="2">
        <v>38991</v>
      </c>
      <c r="DF88">
        <v>41.79</v>
      </c>
      <c r="DG88" s="2">
        <v>38991</v>
      </c>
      <c r="DH88">
        <v>35.65</v>
      </c>
      <c r="DI88" s="2">
        <v>38991</v>
      </c>
      <c r="DJ88">
        <v>40.128900000000002</v>
      </c>
      <c r="DK88" s="2">
        <v>38991</v>
      </c>
      <c r="DL88">
        <v>6.85</v>
      </c>
      <c r="DM88" s="2">
        <v>38991</v>
      </c>
      <c r="DN88">
        <v>31.1</v>
      </c>
      <c r="DO88" s="2">
        <v>38991</v>
      </c>
      <c r="DP88">
        <v>15.2</v>
      </c>
      <c r="DQ88" s="2">
        <v>38991</v>
      </c>
      <c r="DR88">
        <v>44.92</v>
      </c>
      <c r="DS88" s="2">
        <v>38991</v>
      </c>
      <c r="DT88">
        <v>13.47</v>
      </c>
      <c r="DU88" s="2">
        <v>38991</v>
      </c>
      <c r="DV88">
        <v>5.2504</v>
      </c>
      <c r="DW88" s="2">
        <v>38991</v>
      </c>
      <c r="DX88">
        <v>43.85</v>
      </c>
      <c r="DY88" s="2">
        <v>38991</v>
      </c>
      <c r="DZ88">
        <v>144.1499</v>
      </c>
      <c r="EA88" s="2">
        <v>38991</v>
      </c>
      <c r="EB88">
        <v>26.36</v>
      </c>
      <c r="EC88" s="2">
        <v>38991</v>
      </c>
      <c r="ED88">
        <v>7.2</v>
      </c>
      <c r="EE88" s="2">
        <v>38991</v>
      </c>
      <c r="EF88">
        <v>75.686099999999996</v>
      </c>
      <c r="EG88" s="2">
        <v>38991</v>
      </c>
      <c r="EH88">
        <v>68.510000000000005</v>
      </c>
      <c r="EI88" s="2">
        <v>38991</v>
      </c>
      <c r="EJ88">
        <v>25.553899999999999</v>
      </c>
      <c r="EK88" s="2">
        <v>38991</v>
      </c>
      <c r="EL88">
        <v>30.4</v>
      </c>
    </row>
    <row r="89" spans="1:142" x14ac:dyDescent="0.2">
      <c r="A89" s="1">
        <v>39022</v>
      </c>
      <c r="B89" s="2">
        <v>39022</v>
      </c>
      <c r="C89" s="19">
        <v>4.758</v>
      </c>
      <c r="D89" s="1">
        <v>39022</v>
      </c>
      <c r="E89">
        <v>7.8840000000000003</v>
      </c>
      <c r="F89" t="s">
        <v>110</v>
      </c>
      <c r="G89">
        <v>58.72</v>
      </c>
      <c r="H89" t="s">
        <v>110</v>
      </c>
      <c r="I89" s="18">
        <v>1367.81</v>
      </c>
      <c r="J89" s="18">
        <v>11.51</v>
      </c>
      <c r="K89" s="2">
        <v>39022</v>
      </c>
      <c r="L89">
        <v>46.45</v>
      </c>
      <c r="M89" s="2">
        <v>39022</v>
      </c>
      <c r="N89">
        <v>63.98</v>
      </c>
      <c r="O89" s="2">
        <v>39022</v>
      </c>
      <c r="P89">
        <v>6.4237000000000002</v>
      </c>
      <c r="Q89" s="2">
        <v>39022</v>
      </c>
      <c r="R89">
        <v>14.71</v>
      </c>
      <c r="S89" s="2">
        <v>39022</v>
      </c>
      <c r="T89">
        <v>30.154499999999999</v>
      </c>
      <c r="U89" s="2">
        <v>39022</v>
      </c>
      <c r="V89">
        <v>67.849999999999994</v>
      </c>
      <c r="W89" s="2">
        <v>39022</v>
      </c>
      <c r="X89">
        <v>71.91</v>
      </c>
      <c r="Y89" s="2">
        <v>39022</v>
      </c>
      <c r="Z89">
        <v>66.98</v>
      </c>
      <c r="AA89" s="2">
        <v>39022</v>
      </c>
      <c r="AB89">
        <v>37.35</v>
      </c>
      <c r="AC89" s="2">
        <v>39022</v>
      </c>
      <c r="AD89">
        <v>27.64</v>
      </c>
      <c r="AE89" s="2">
        <v>39022</v>
      </c>
      <c r="AF89">
        <v>45.5105</v>
      </c>
      <c r="AG89" s="2">
        <v>39022</v>
      </c>
      <c r="AH89">
        <v>48.61</v>
      </c>
      <c r="AI89" s="2">
        <v>39022</v>
      </c>
      <c r="AJ89">
        <v>14.05</v>
      </c>
      <c r="AK89" s="2">
        <v>39022</v>
      </c>
      <c r="AL89">
        <v>66.44</v>
      </c>
      <c r="AM89" s="2">
        <v>39022</v>
      </c>
      <c r="AN89">
        <v>30</v>
      </c>
      <c r="AO89" s="2">
        <v>39022</v>
      </c>
      <c r="AP89">
        <v>25.2</v>
      </c>
      <c r="AQ89" s="2">
        <v>39022</v>
      </c>
      <c r="AR89">
        <v>60.34</v>
      </c>
      <c r="AS89" s="2">
        <v>39022</v>
      </c>
      <c r="AT89">
        <v>48.19</v>
      </c>
      <c r="AU89" s="2">
        <v>39022</v>
      </c>
      <c r="AV89">
        <v>33.01</v>
      </c>
      <c r="AW89" s="2">
        <v>39022</v>
      </c>
      <c r="AX89">
        <v>71.06</v>
      </c>
      <c r="AY89" s="2">
        <v>39022</v>
      </c>
      <c r="AZ89">
        <v>34.74</v>
      </c>
      <c r="BA89" s="2">
        <v>39022</v>
      </c>
      <c r="BB89">
        <v>31.53</v>
      </c>
      <c r="BC89" s="2">
        <v>39022</v>
      </c>
      <c r="BD89">
        <v>23.45</v>
      </c>
      <c r="BE89" s="2">
        <v>39022</v>
      </c>
      <c r="BF89">
        <v>42.52</v>
      </c>
      <c r="BG89" s="2">
        <v>39022</v>
      </c>
      <c r="BH89">
        <v>26.05</v>
      </c>
      <c r="BI89" s="2">
        <v>39022</v>
      </c>
      <c r="BJ89">
        <v>26.0945</v>
      </c>
      <c r="BK89" s="2">
        <v>39022</v>
      </c>
      <c r="BL89">
        <v>30.77</v>
      </c>
      <c r="BM89" s="2">
        <v>39022</v>
      </c>
      <c r="BN89">
        <v>40.450000000000003</v>
      </c>
      <c r="BO89" s="2">
        <v>39022</v>
      </c>
      <c r="BP89">
        <v>30.377099999999999</v>
      </c>
      <c r="BQ89" s="2">
        <v>39022</v>
      </c>
      <c r="BR89">
        <v>23.725000000000001</v>
      </c>
      <c r="BS89" s="2">
        <v>39022</v>
      </c>
      <c r="BT89">
        <v>44.411799999999999</v>
      </c>
      <c r="BU89" s="2">
        <v>39022</v>
      </c>
      <c r="BV89">
        <v>19.625</v>
      </c>
      <c r="BW89" s="2">
        <v>39022</v>
      </c>
      <c r="BX89">
        <v>9.4122000000000003</v>
      </c>
      <c r="BY89" s="2">
        <v>39022</v>
      </c>
      <c r="BZ89">
        <v>16.37</v>
      </c>
      <c r="CA89" s="2">
        <v>39022</v>
      </c>
      <c r="CB89">
        <v>11.17</v>
      </c>
      <c r="CC89" s="2">
        <v>39022</v>
      </c>
      <c r="CD89">
        <v>40.4</v>
      </c>
      <c r="CE89" s="2">
        <v>39022</v>
      </c>
      <c r="CF89">
        <v>23.25</v>
      </c>
      <c r="CG89" s="2">
        <v>39022</v>
      </c>
      <c r="CH89">
        <v>26.45</v>
      </c>
      <c r="CI89" s="2">
        <v>39022</v>
      </c>
      <c r="CJ89">
        <v>47.1</v>
      </c>
      <c r="CK89" s="2">
        <v>39022</v>
      </c>
      <c r="CL89">
        <v>37</v>
      </c>
      <c r="CM89" s="2">
        <v>39022</v>
      </c>
      <c r="CN89">
        <v>62.57</v>
      </c>
      <c r="CO89" s="2">
        <v>39022</v>
      </c>
      <c r="CP89">
        <v>36.75</v>
      </c>
      <c r="CQ89" s="2">
        <v>39022</v>
      </c>
      <c r="CR89">
        <v>37.979999999999997</v>
      </c>
      <c r="CS89" s="2">
        <v>39022</v>
      </c>
      <c r="CT89">
        <v>37.119999999999997</v>
      </c>
      <c r="CU89" s="2">
        <v>39022</v>
      </c>
      <c r="CV89">
        <v>45.55</v>
      </c>
      <c r="CW89" s="2">
        <v>39022</v>
      </c>
      <c r="CX89">
        <v>49.27</v>
      </c>
      <c r="CY89" s="2">
        <v>39022</v>
      </c>
      <c r="CZ89">
        <v>20.25</v>
      </c>
      <c r="DA89" s="2">
        <v>39022</v>
      </c>
      <c r="DB89">
        <v>19.875399999999999</v>
      </c>
      <c r="DC89" s="2">
        <v>39022</v>
      </c>
      <c r="DD89">
        <v>22.57</v>
      </c>
      <c r="DE89" s="2">
        <v>39022</v>
      </c>
      <c r="DF89">
        <v>42.67</v>
      </c>
      <c r="DG89" s="2">
        <v>39022</v>
      </c>
      <c r="DH89">
        <v>40.46</v>
      </c>
      <c r="DI89" s="2">
        <v>39022</v>
      </c>
      <c r="DJ89">
        <v>40.284199999999998</v>
      </c>
      <c r="DK89" s="2">
        <v>39022</v>
      </c>
      <c r="DL89">
        <v>7.99</v>
      </c>
      <c r="DM89" s="2">
        <v>39022</v>
      </c>
      <c r="DN89">
        <v>33</v>
      </c>
      <c r="DO89" s="2">
        <v>39022</v>
      </c>
      <c r="DP89">
        <v>19.614999999999998</v>
      </c>
      <c r="DQ89" s="2">
        <v>39022</v>
      </c>
      <c r="DR89">
        <v>45.58</v>
      </c>
      <c r="DS89" s="2">
        <v>39022</v>
      </c>
      <c r="DT89">
        <v>13.95</v>
      </c>
      <c r="DU89" s="2">
        <v>39022</v>
      </c>
      <c r="DV89">
        <v>6.1896000000000004</v>
      </c>
      <c r="DW89" s="2">
        <v>39022</v>
      </c>
      <c r="DX89">
        <v>45.63</v>
      </c>
      <c r="DY89" s="2">
        <v>39022</v>
      </c>
      <c r="DZ89">
        <v>166.65</v>
      </c>
      <c r="EA89" s="2">
        <v>39022</v>
      </c>
      <c r="EB89">
        <v>31.37</v>
      </c>
      <c r="EC89" s="2">
        <v>39022</v>
      </c>
      <c r="ED89">
        <v>8.0399999999999991</v>
      </c>
      <c r="EE89" s="2">
        <v>39022</v>
      </c>
      <c r="EF89">
        <v>75.899000000000001</v>
      </c>
      <c r="EG89" s="2">
        <v>39022</v>
      </c>
      <c r="EH89">
        <v>67.52</v>
      </c>
      <c r="EI89" s="2">
        <v>39022</v>
      </c>
      <c r="EJ89">
        <v>26.7165</v>
      </c>
      <c r="EK89" s="2">
        <v>39022</v>
      </c>
      <c r="EL89">
        <v>31.99</v>
      </c>
    </row>
    <row r="90" spans="1:142" x14ac:dyDescent="0.2">
      <c r="A90" s="1">
        <v>39052</v>
      </c>
      <c r="B90" s="2">
        <v>39052</v>
      </c>
      <c r="C90" s="19">
        <v>4.5529999999999999</v>
      </c>
      <c r="D90" s="1">
        <v>39052</v>
      </c>
      <c r="E90">
        <v>8.4220000000000006</v>
      </c>
      <c r="F90" t="s">
        <v>111</v>
      </c>
      <c r="G90">
        <v>63.44</v>
      </c>
      <c r="H90" t="s">
        <v>111</v>
      </c>
      <c r="I90" s="18">
        <v>1396.71</v>
      </c>
      <c r="J90" s="18">
        <v>11.66</v>
      </c>
      <c r="K90" s="2">
        <v>39052</v>
      </c>
      <c r="L90">
        <v>48.9</v>
      </c>
      <c r="M90" s="2">
        <v>39052</v>
      </c>
      <c r="N90">
        <v>69.55</v>
      </c>
      <c r="O90" s="2">
        <v>39052</v>
      </c>
      <c r="P90">
        <v>7.8574999999999999</v>
      </c>
      <c r="Q90" s="2">
        <v>39052</v>
      </c>
      <c r="R90">
        <v>16.010000000000002</v>
      </c>
      <c r="S90" s="2">
        <v>39052</v>
      </c>
      <c r="T90">
        <v>32.244900000000001</v>
      </c>
      <c r="U90" s="2">
        <v>39052</v>
      </c>
      <c r="V90">
        <v>73.05</v>
      </c>
      <c r="W90" s="2">
        <v>39052</v>
      </c>
      <c r="X90">
        <v>76.069999999999993</v>
      </c>
      <c r="Y90" s="2">
        <v>39052</v>
      </c>
      <c r="Z90">
        <v>73.11</v>
      </c>
      <c r="AA90" s="2">
        <v>39052</v>
      </c>
      <c r="AB90">
        <v>39.840000000000003</v>
      </c>
      <c r="AC90" s="2">
        <v>39052</v>
      </c>
      <c r="AD90">
        <v>30.5</v>
      </c>
      <c r="AE90" s="2">
        <v>39052</v>
      </c>
      <c r="AF90">
        <v>51.357500000000002</v>
      </c>
      <c r="AG90" s="2">
        <v>39052</v>
      </c>
      <c r="AH90">
        <v>52.5</v>
      </c>
      <c r="AI90" s="2">
        <v>39052</v>
      </c>
      <c r="AJ90">
        <v>14.975</v>
      </c>
      <c r="AK90" s="2">
        <v>39052</v>
      </c>
      <c r="AL90">
        <v>73.569999999999993</v>
      </c>
      <c r="AM90" s="2">
        <v>39052</v>
      </c>
      <c r="AN90">
        <v>30.4</v>
      </c>
      <c r="AO90" s="2">
        <v>39052</v>
      </c>
      <c r="AP90">
        <v>25.125</v>
      </c>
      <c r="AQ90" s="2">
        <v>39052</v>
      </c>
      <c r="AR90">
        <v>65.83</v>
      </c>
      <c r="AS90" s="2">
        <v>39052</v>
      </c>
      <c r="AT90">
        <v>54.2</v>
      </c>
      <c r="AU90" s="2">
        <v>39052</v>
      </c>
      <c r="AV90">
        <v>35.314999999999998</v>
      </c>
      <c r="AW90" s="2">
        <v>39052</v>
      </c>
      <c r="AX90">
        <v>77.2</v>
      </c>
      <c r="AY90" s="2">
        <v>39052</v>
      </c>
      <c r="AZ90">
        <v>41.85</v>
      </c>
      <c r="BA90" s="2">
        <v>39052</v>
      </c>
      <c r="BB90">
        <v>33.53</v>
      </c>
      <c r="BC90" s="2">
        <v>39052</v>
      </c>
      <c r="BD90">
        <v>27.11</v>
      </c>
      <c r="BE90" s="2">
        <v>39052</v>
      </c>
      <c r="BF90">
        <v>50.3</v>
      </c>
      <c r="BG90" s="2">
        <v>39052</v>
      </c>
      <c r="BH90">
        <v>28.15</v>
      </c>
      <c r="BI90" s="2">
        <v>39052</v>
      </c>
      <c r="BJ90">
        <v>29.032699999999998</v>
      </c>
      <c r="BK90" s="2">
        <v>39052</v>
      </c>
      <c r="BL90">
        <v>34.57</v>
      </c>
      <c r="BM90" s="2">
        <v>39052</v>
      </c>
      <c r="BN90">
        <v>49.65</v>
      </c>
      <c r="BO90" s="2">
        <v>39052</v>
      </c>
      <c r="BP90">
        <v>35.011899999999997</v>
      </c>
      <c r="BQ90" s="2">
        <v>39052</v>
      </c>
      <c r="BR90">
        <v>26.495000000000001</v>
      </c>
      <c r="BS90" s="2">
        <v>39052</v>
      </c>
      <c r="BT90">
        <v>48.375100000000003</v>
      </c>
      <c r="BU90" s="2">
        <v>39052</v>
      </c>
      <c r="BV90">
        <v>19.64</v>
      </c>
      <c r="BW90" s="2">
        <v>39052</v>
      </c>
      <c r="BX90">
        <v>9.2799999999999994</v>
      </c>
      <c r="BY90" s="2">
        <v>39052</v>
      </c>
      <c r="BZ90">
        <v>16.4999</v>
      </c>
      <c r="CA90" s="2">
        <v>39052</v>
      </c>
      <c r="CB90">
        <v>12.69</v>
      </c>
      <c r="CC90" s="2">
        <v>39052</v>
      </c>
      <c r="CD90">
        <v>44.28</v>
      </c>
      <c r="CE90" s="2">
        <v>39052</v>
      </c>
      <c r="CF90">
        <v>25.375</v>
      </c>
      <c r="CG90" s="2">
        <v>39052</v>
      </c>
      <c r="CH90">
        <v>31.23</v>
      </c>
      <c r="CI90" s="2">
        <v>39052</v>
      </c>
      <c r="CJ90">
        <v>54.95</v>
      </c>
      <c r="CK90" s="2">
        <v>39052</v>
      </c>
      <c r="CL90">
        <v>38.85</v>
      </c>
      <c r="CM90" s="2">
        <v>39052</v>
      </c>
      <c r="CN90">
        <v>68.34</v>
      </c>
      <c r="CO90" s="2">
        <v>39052</v>
      </c>
      <c r="CP90">
        <v>39.99</v>
      </c>
      <c r="CQ90" s="2">
        <v>39052</v>
      </c>
      <c r="CR90">
        <v>38.58</v>
      </c>
      <c r="CS90" s="2">
        <v>39052</v>
      </c>
      <c r="CT90">
        <v>39.520000000000003</v>
      </c>
      <c r="CU90" s="2">
        <v>39052</v>
      </c>
      <c r="CV90">
        <v>50.7</v>
      </c>
      <c r="CW90" s="2">
        <v>39052</v>
      </c>
      <c r="CX90">
        <v>55.06</v>
      </c>
      <c r="CY90" s="2">
        <v>39052</v>
      </c>
      <c r="CZ90">
        <v>22.43</v>
      </c>
      <c r="DA90" s="2">
        <v>39052</v>
      </c>
      <c r="DB90">
        <v>22.8233</v>
      </c>
      <c r="DC90" s="2">
        <v>39052</v>
      </c>
      <c r="DD90">
        <v>25.25</v>
      </c>
      <c r="DE90" s="2">
        <v>39052</v>
      </c>
      <c r="DF90">
        <v>45.51</v>
      </c>
      <c r="DG90" s="2">
        <v>39052</v>
      </c>
      <c r="DH90">
        <v>43.65</v>
      </c>
      <c r="DI90" s="2">
        <v>39052</v>
      </c>
      <c r="DJ90">
        <v>46.126600000000003</v>
      </c>
      <c r="DK90" s="2">
        <v>39052</v>
      </c>
      <c r="DL90">
        <v>9.49</v>
      </c>
      <c r="DM90" s="2">
        <v>39052</v>
      </c>
      <c r="DN90">
        <v>36.44</v>
      </c>
      <c r="DO90" s="2">
        <v>39052</v>
      </c>
      <c r="DP90">
        <v>21.954999999999998</v>
      </c>
      <c r="DQ90" s="2">
        <v>39052</v>
      </c>
      <c r="DR90">
        <v>52.08</v>
      </c>
      <c r="DS90" s="2">
        <v>39052</v>
      </c>
      <c r="DT90">
        <v>15.17</v>
      </c>
      <c r="DU90" s="2">
        <v>39052</v>
      </c>
      <c r="DV90">
        <v>6.7436999999999996</v>
      </c>
      <c r="DW90" s="2">
        <v>39052</v>
      </c>
      <c r="DX90">
        <v>46.39</v>
      </c>
      <c r="DY90" s="2">
        <v>39052</v>
      </c>
      <c r="DZ90">
        <v>165.75</v>
      </c>
      <c r="EA90" s="2">
        <v>39052</v>
      </c>
      <c r="EB90">
        <v>33.31</v>
      </c>
      <c r="EC90" s="2">
        <v>39052</v>
      </c>
      <c r="ED90">
        <v>8.3800000000000008</v>
      </c>
      <c r="EE90" s="2">
        <v>39052</v>
      </c>
      <c r="EF90">
        <v>83.925299999999993</v>
      </c>
      <c r="EG90" s="2">
        <v>39052</v>
      </c>
      <c r="EH90">
        <v>80.59</v>
      </c>
      <c r="EI90" s="2">
        <v>39052</v>
      </c>
      <c r="EJ90">
        <v>30.348400000000002</v>
      </c>
      <c r="EK90" s="2">
        <v>39052</v>
      </c>
      <c r="EL90">
        <v>32.200000000000003</v>
      </c>
    </row>
    <row r="91" spans="1:142" x14ac:dyDescent="0.2">
      <c r="A91" s="1">
        <v>39083</v>
      </c>
      <c r="B91" s="2">
        <v>39083</v>
      </c>
      <c r="C91" s="19">
        <v>4.6559999999999997</v>
      </c>
      <c r="D91" s="1">
        <v>39083</v>
      </c>
      <c r="E91">
        <v>6.1630000000000003</v>
      </c>
      <c r="F91" t="s">
        <v>112</v>
      </c>
      <c r="G91">
        <v>61.06</v>
      </c>
      <c r="H91" t="s">
        <v>112</v>
      </c>
      <c r="I91" s="18">
        <v>1418.3</v>
      </c>
      <c r="J91" s="18">
        <v>11.56</v>
      </c>
      <c r="K91" s="2">
        <v>39083</v>
      </c>
      <c r="L91">
        <v>43.52</v>
      </c>
      <c r="M91" s="2">
        <v>39083</v>
      </c>
      <c r="N91">
        <v>66.510000000000005</v>
      </c>
      <c r="O91" s="2">
        <v>39083</v>
      </c>
      <c r="P91">
        <v>7.5811999999999999</v>
      </c>
      <c r="Q91" s="2">
        <v>39083</v>
      </c>
      <c r="R91">
        <v>15.03</v>
      </c>
      <c r="S91" s="2">
        <v>39083</v>
      </c>
      <c r="T91">
        <v>27.477699999999999</v>
      </c>
      <c r="U91" s="2">
        <v>39083</v>
      </c>
      <c r="V91">
        <v>74.66</v>
      </c>
      <c r="W91" s="2">
        <v>39083</v>
      </c>
      <c r="X91">
        <v>76.98</v>
      </c>
      <c r="Y91" s="2">
        <v>39083</v>
      </c>
      <c r="Z91">
        <v>73.53</v>
      </c>
      <c r="AA91" s="2">
        <v>39083</v>
      </c>
      <c r="AB91">
        <v>36.31</v>
      </c>
      <c r="AC91" s="2">
        <v>39083</v>
      </c>
      <c r="AD91">
        <v>31.06</v>
      </c>
      <c r="AE91" s="2">
        <v>39083</v>
      </c>
      <c r="AF91">
        <v>54.848999999999997</v>
      </c>
      <c r="AG91" s="2">
        <v>39083</v>
      </c>
      <c r="AH91">
        <v>50.61</v>
      </c>
      <c r="AI91" s="2">
        <v>39083</v>
      </c>
      <c r="AJ91">
        <v>13.895</v>
      </c>
      <c r="AK91" s="2">
        <v>39083</v>
      </c>
      <c r="AL91">
        <v>67.08</v>
      </c>
      <c r="AM91" s="2">
        <v>39083</v>
      </c>
      <c r="AN91">
        <v>26.43</v>
      </c>
      <c r="AO91" s="2">
        <v>39083</v>
      </c>
      <c r="AP91">
        <v>24.695</v>
      </c>
      <c r="AQ91" s="2">
        <v>39083</v>
      </c>
      <c r="AR91">
        <v>67.28</v>
      </c>
      <c r="AS91" s="2">
        <v>39083</v>
      </c>
      <c r="AT91">
        <v>50.06</v>
      </c>
      <c r="AU91" s="2">
        <v>39083</v>
      </c>
      <c r="AV91">
        <v>31.225000000000001</v>
      </c>
      <c r="AW91" s="2">
        <v>39083</v>
      </c>
      <c r="AX91">
        <v>76.63</v>
      </c>
      <c r="AY91" s="2">
        <v>39083</v>
      </c>
      <c r="AZ91">
        <v>36.18</v>
      </c>
      <c r="BA91" s="2">
        <v>39083</v>
      </c>
      <c r="BB91">
        <v>31.05</v>
      </c>
      <c r="BC91" s="2">
        <v>39083</v>
      </c>
      <c r="BD91">
        <v>24.47</v>
      </c>
      <c r="BE91" s="2">
        <v>39083</v>
      </c>
      <c r="BF91">
        <v>49.57</v>
      </c>
      <c r="BG91" s="2">
        <v>39083</v>
      </c>
      <c r="BH91">
        <v>24.6</v>
      </c>
      <c r="BI91" s="2">
        <v>39083</v>
      </c>
      <c r="BJ91">
        <v>28.076599999999999</v>
      </c>
      <c r="BK91" s="2">
        <v>39083</v>
      </c>
      <c r="BL91">
        <v>29.78</v>
      </c>
      <c r="BM91" s="2">
        <v>39083</v>
      </c>
      <c r="BN91">
        <v>45.95</v>
      </c>
      <c r="BO91" s="2">
        <v>39083</v>
      </c>
      <c r="BP91">
        <v>33.264600000000002</v>
      </c>
      <c r="BQ91" s="2">
        <v>39083</v>
      </c>
      <c r="BR91">
        <v>24.535</v>
      </c>
      <c r="BS91" s="2">
        <v>39083</v>
      </c>
      <c r="BT91">
        <v>46.858899999999998</v>
      </c>
      <c r="BU91" s="2">
        <v>39083</v>
      </c>
      <c r="BV91">
        <v>20</v>
      </c>
      <c r="BW91" s="2">
        <v>39083</v>
      </c>
      <c r="BX91">
        <v>9.4</v>
      </c>
      <c r="BY91" s="2">
        <v>39083</v>
      </c>
      <c r="BZ91">
        <v>16.07</v>
      </c>
      <c r="CA91" s="2">
        <v>39083</v>
      </c>
      <c r="CB91">
        <v>12.74</v>
      </c>
      <c r="CC91" s="2">
        <v>39083</v>
      </c>
      <c r="CD91">
        <v>39.69</v>
      </c>
      <c r="CE91" s="2">
        <v>39083</v>
      </c>
      <c r="CF91">
        <v>25.6</v>
      </c>
      <c r="CG91" s="2">
        <v>39083</v>
      </c>
      <c r="CH91">
        <v>27.46</v>
      </c>
      <c r="CI91" s="2">
        <v>39083</v>
      </c>
      <c r="CJ91">
        <v>42.27</v>
      </c>
      <c r="CK91" s="2">
        <v>39083</v>
      </c>
      <c r="CL91">
        <v>32.85</v>
      </c>
      <c r="CM91" s="2">
        <v>39083</v>
      </c>
      <c r="CN91">
        <v>63.16</v>
      </c>
      <c r="CO91" s="2">
        <v>39083</v>
      </c>
      <c r="CP91">
        <v>36.840000000000003</v>
      </c>
      <c r="CQ91" s="2">
        <v>39083</v>
      </c>
      <c r="CR91">
        <v>35.35</v>
      </c>
      <c r="CS91" s="2">
        <v>39083</v>
      </c>
      <c r="CT91">
        <v>39.454999999999998</v>
      </c>
      <c r="CU91" s="2">
        <v>39083</v>
      </c>
      <c r="CV91">
        <v>44.81</v>
      </c>
      <c r="CW91" s="2">
        <v>39083</v>
      </c>
      <c r="CX91">
        <v>48.36</v>
      </c>
      <c r="CY91" s="2">
        <v>39083</v>
      </c>
      <c r="CZ91">
        <v>20.895</v>
      </c>
      <c r="DA91" s="2">
        <v>39083</v>
      </c>
      <c r="DB91">
        <v>21.328900000000001</v>
      </c>
      <c r="DC91" s="2">
        <v>39083</v>
      </c>
      <c r="DD91">
        <v>24.484999999999999</v>
      </c>
      <c r="DE91" s="2">
        <v>39083</v>
      </c>
      <c r="DF91">
        <v>46.94</v>
      </c>
      <c r="DG91" s="2">
        <v>39083</v>
      </c>
      <c r="DH91">
        <v>41.75</v>
      </c>
      <c r="DI91" s="2">
        <v>39083</v>
      </c>
      <c r="DJ91">
        <v>43.882800000000003</v>
      </c>
      <c r="DK91" s="2">
        <v>39083</v>
      </c>
      <c r="DL91">
        <v>8.17</v>
      </c>
      <c r="DM91" s="2">
        <v>39083</v>
      </c>
      <c r="DN91">
        <v>33.200000000000003</v>
      </c>
      <c r="DO91" s="2">
        <v>39083</v>
      </c>
      <c r="DP91">
        <v>19.850000000000001</v>
      </c>
      <c r="DQ91" s="2">
        <v>39083</v>
      </c>
      <c r="DR91">
        <v>48.45</v>
      </c>
      <c r="DS91" s="2">
        <v>39083</v>
      </c>
      <c r="DT91">
        <v>15.65</v>
      </c>
      <c r="DU91" s="2">
        <v>39083</v>
      </c>
      <c r="DV91">
        <v>7.5022000000000002</v>
      </c>
      <c r="DW91" s="2">
        <v>39083</v>
      </c>
      <c r="DX91">
        <v>46.48</v>
      </c>
      <c r="DY91" s="2">
        <v>39083</v>
      </c>
      <c r="DZ91">
        <v>204.45</v>
      </c>
      <c r="EA91" s="2">
        <v>39083</v>
      </c>
      <c r="EB91">
        <v>32.68</v>
      </c>
      <c r="EC91" s="2">
        <v>39083</v>
      </c>
      <c r="ED91">
        <v>6.75</v>
      </c>
      <c r="EE91" s="2">
        <v>39083</v>
      </c>
      <c r="EF91">
        <v>86.107500000000002</v>
      </c>
      <c r="EG91" s="2">
        <v>39083</v>
      </c>
      <c r="EH91">
        <v>79.94</v>
      </c>
      <c r="EI91" s="2">
        <v>39083</v>
      </c>
      <c r="EJ91">
        <v>27.568200000000001</v>
      </c>
      <c r="EK91" s="2">
        <v>39083</v>
      </c>
      <c r="EL91">
        <v>36</v>
      </c>
    </row>
    <row r="92" spans="1:142" x14ac:dyDescent="0.2">
      <c r="A92" s="1">
        <v>39114</v>
      </c>
      <c r="B92" s="2">
        <v>39114</v>
      </c>
      <c r="C92" s="19">
        <v>4.702</v>
      </c>
      <c r="D92" s="1">
        <v>39114</v>
      </c>
      <c r="E92">
        <v>7.476</v>
      </c>
      <c r="F92" t="s">
        <v>113</v>
      </c>
      <c r="G92">
        <v>57.31</v>
      </c>
      <c r="H92" t="s">
        <v>113</v>
      </c>
      <c r="I92" s="18">
        <v>1445.94</v>
      </c>
      <c r="J92" s="18">
        <v>10.31</v>
      </c>
      <c r="K92" s="2">
        <v>39114</v>
      </c>
      <c r="L92">
        <v>43.92</v>
      </c>
      <c r="M92" s="2">
        <v>39114</v>
      </c>
      <c r="N92">
        <v>71.569999999999993</v>
      </c>
      <c r="O92" s="2">
        <v>39114</v>
      </c>
      <c r="P92">
        <v>8.1611999999999991</v>
      </c>
      <c r="Q92" s="2">
        <v>39114</v>
      </c>
      <c r="R92">
        <v>13.94</v>
      </c>
      <c r="S92" s="2">
        <v>39114</v>
      </c>
      <c r="T92">
        <v>28.026299999999999</v>
      </c>
      <c r="U92" s="2">
        <v>39114</v>
      </c>
      <c r="V92">
        <v>69.2</v>
      </c>
      <c r="W92" s="2">
        <v>39114</v>
      </c>
      <c r="X92">
        <v>73.3</v>
      </c>
      <c r="Y92" s="2">
        <v>39114</v>
      </c>
      <c r="Z92">
        <v>74.47</v>
      </c>
      <c r="AA92" s="2">
        <v>39114</v>
      </c>
      <c r="AB92">
        <v>31.9</v>
      </c>
      <c r="AC92" s="2">
        <v>39114</v>
      </c>
      <c r="AD92">
        <v>32.08</v>
      </c>
      <c r="AE92" s="2">
        <v>39114</v>
      </c>
      <c r="AF92">
        <v>51.311799999999998</v>
      </c>
      <c r="AG92" s="2">
        <v>39114</v>
      </c>
      <c r="AH92">
        <v>45.85</v>
      </c>
      <c r="AI92" s="2">
        <v>39114</v>
      </c>
      <c r="AJ92">
        <v>13.89</v>
      </c>
      <c r="AK92" s="2">
        <v>39114</v>
      </c>
      <c r="AL92">
        <v>70.19</v>
      </c>
      <c r="AM92" s="2">
        <v>39114</v>
      </c>
      <c r="AN92">
        <v>26.8</v>
      </c>
      <c r="AO92" s="2">
        <v>39114</v>
      </c>
      <c r="AP92">
        <v>26.664999999999999</v>
      </c>
      <c r="AQ92" s="2">
        <v>39114</v>
      </c>
      <c r="AR92">
        <v>64.92</v>
      </c>
      <c r="AS92" s="2">
        <v>39114</v>
      </c>
      <c r="AT92">
        <v>50.27</v>
      </c>
      <c r="AU92" s="2">
        <v>39114</v>
      </c>
      <c r="AV92">
        <v>34.795000000000002</v>
      </c>
      <c r="AW92" s="2">
        <v>39114</v>
      </c>
      <c r="AX92">
        <v>75.08</v>
      </c>
      <c r="AY92" s="2">
        <v>39114</v>
      </c>
      <c r="AZ92">
        <v>35.93</v>
      </c>
      <c r="BA92" s="2">
        <v>39114</v>
      </c>
      <c r="BB92">
        <v>29.62</v>
      </c>
      <c r="BC92" s="2">
        <v>39114</v>
      </c>
      <c r="BD92">
        <v>27.89</v>
      </c>
      <c r="BE92" s="2">
        <v>39114</v>
      </c>
      <c r="BF92">
        <v>54.54</v>
      </c>
      <c r="BG92" s="2">
        <v>39114</v>
      </c>
      <c r="BH92">
        <v>25.02</v>
      </c>
      <c r="BI92" s="2">
        <v>39114</v>
      </c>
      <c r="BJ92">
        <v>27.594000000000001</v>
      </c>
      <c r="BK92" s="2">
        <v>39114</v>
      </c>
      <c r="BL92">
        <v>30.2</v>
      </c>
      <c r="BM92" s="2">
        <v>39114</v>
      </c>
      <c r="BN92">
        <v>43.63</v>
      </c>
      <c r="BO92" s="2">
        <v>39114</v>
      </c>
      <c r="BP92">
        <v>32.701000000000001</v>
      </c>
      <c r="BQ92" s="2">
        <v>39114</v>
      </c>
      <c r="BR92">
        <v>26.75</v>
      </c>
      <c r="BS92" s="2">
        <v>39114</v>
      </c>
      <c r="BT92">
        <v>44.910800000000002</v>
      </c>
      <c r="BU92" s="2">
        <v>39114</v>
      </c>
      <c r="BV92">
        <v>19.7</v>
      </c>
      <c r="BW92" s="2">
        <v>39114</v>
      </c>
      <c r="BX92">
        <v>9.58</v>
      </c>
      <c r="BY92" s="2">
        <v>39114</v>
      </c>
      <c r="BZ92">
        <v>15.81</v>
      </c>
      <c r="CA92" s="2">
        <v>39114</v>
      </c>
      <c r="CB92">
        <v>13.09</v>
      </c>
      <c r="CC92" s="2">
        <v>39114</v>
      </c>
      <c r="CD92">
        <v>41.2</v>
      </c>
      <c r="CE92" s="2">
        <v>39114</v>
      </c>
      <c r="CF92">
        <v>26.87</v>
      </c>
      <c r="CG92" s="2">
        <v>39114</v>
      </c>
      <c r="CH92">
        <v>31</v>
      </c>
      <c r="CI92" s="2">
        <v>39114</v>
      </c>
      <c r="CJ92">
        <v>42.44</v>
      </c>
      <c r="CK92" s="2">
        <v>39114</v>
      </c>
      <c r="CL92">
        <v>33.090000000000003</v>
      </c>
      <c r="CM92" s="2">
        <v>39114</v>
      </c>
      <c r="CN92">
        <v>64.39</v>
      </c>
      <c r="CO92" s="2">
        <v>39114</v>
      </c>
      <c r="CP92">
        <v>36.31</v>
      </c>
      <c r="CQ92" s="2">
        <v>39114</v>
      </c>
      <c r="CR92">
        <v>34.119999999999997</v>
      </c>
      <c r="CS92" s="2">
        <v>39114</v>
      </c>
      <c r="CT92">
        <v>37.335000000000001</v>
      </c>
      <c r="CU92" s="2">
        <v>39114</v>
      </c>
      <c r="CV92">
        <v>44.91</v>
      </c>
      <c r="CW92" s="2">
        <v>39114</v>
      </c>
      <c r="CX92">
        <v>51.43</v>
      </c>
      <c r="CY92" s="2">
        <v>39114</v>
      </c>
      <c r="CZ92">
        <v>20.05</v>
      </c>
      <c r="DA92" s="2">
        <v>39114</v>
      </c>
      <c r="DB92">
        <v>22.276199999999999</v>
      </c>
      <c r="DC92" s="2">
        <v>39114</v>
      </c>
      <c r="DD92">
        <v>24.414999999999999</v>
      </c>
      <c r="DE92" s="2">
        <v>39114</v>
      </c>
      <c r="DF92">
        <v>46.25</v>
      </c>
      <c r="DG92" s="2">
        <v>39114</v>
      </c>
      <c r="DH92">
        <v>43.31</v>
      </c>
      <c r="DI92" s="2">
        <v>39114</v>
      </c>
      <c r="DJ92">
        <v>43.7361</v>
      </c>
      <c r="DK92" s="2">
        <v>39114</v>
      </c>
      <c r="DL92">
        <v>9.33</v>
      </c>
      <c r="DM92" s="2">
        <v>39114</v>
      </c>
      <c r="DN92">
        <v>32.53</v>
      </c>
      <c r="DO92" s="2">
        <v>39114</v>
      </c>
      <c r="DP92">
        <v>19.835000000000001</v>
      </c>
      <c r="DQ92" s="2">
        <v>39114</v>
      </c>
      <c r="DR92">
        <v>48.8</v>
      </c>
      <c r="DS92" s="2">
        <v>39114</v>
      </c>
      <c r="DT92">
        <v>16.649999999999999</v>
      </c>
      <c r="DU92" s="2">
        <v>39114</v>
      </c>
      <c r="DV92">
        <v>7.9333</v>
      </c>
      <c r="DW92" s="2">
        <v>39114</v>
      </c>
      <c r="DX92">
        <v>52.39</v>
      </c>
      <c r="DY92" s="2">
        <v>39114</v>
      </c>
      <c r="DZ92">
        <v>203.55</v>
      </c>
      <c r="EA92" s="2">
        <v>39114</v>
      </c>
      <c r="EB92">
        <v>30.82</v>
      </c>
      <c r="EC92" s="2">
        <v>39114</v>
      </c>
      <c r="ED92">
        <v>6.46</v>
      </c>
      <c r="EE92" s="2">
        <v>39114</v>
      </c>
      <c r="EF92">
        <v>81.210800000000006</v>
      </c>
      <c r="EG92" s="2">
        <v>39114</v>
      </c>
      <c r="EH92">
        <v>84.75</v>
      </c>
      <c r="EI92" s="2">
        <v>39114</v>
      </c>
      <c r="EJ92">
        <v>27.081499999999998</v>
      </c>
      <c r="EK92" s="2">
        <v>39114</v>
      </c>
      <c r="EL92">
        <v>36.82</v>
      </c>
    </row>
    <row r="93" spans="1:142" x14ac:dyDescent="0.2">
      <c r="A93" s="1">
        <v>39142</v>
      </c>
      <c r="B93" s="2">
        <v>39142</v>
      </c>
      <c r="C93" s="19">
        <v>4.5999999999999996</v>
      </c>
      <c r="D93" s="1">
        <v>39142</v>
      </c>
      <c r="E93">
        <v>7.2430000000000003</v>
      </c>
      <c r="F93" t="s">
        <v>114</v>
      </c>
      <c r="G93">
        <v>62.01</v>
      </c>
      <c r="H93" t="s">
        <v>114</v>
      </c>
      <c r="I93" s="18">
        <v>1403.17</v>
      </c>
      <c r="J93" s="18">
        <v>15.82</v>
      </c>
      <c r="K93" s="2">
        <v>39142</v>
      </c>
      <c r="L93">
        <v>39.979999999999997</v>
      </c>
      <c r="M93" s="2">
        <v>39142</v>
      </c>
      <c r="N93">
        <v>68.48</v>
      </c>
      <c r="O93" s="2">
        <v>39142</v>
      </c>
      <c r="P93">
        <v>8.51</v>
      </c>
      <c r="Q93" s="2">
        <v>39142</v>
      </c>
      <c r="R93">
        <v>13.43</v>
      </c>
      <c r="S93" s="2">
        <v>39142</v>
      </c>
      <c r="T93">
        <v>28.773499999999999</v>
      </c>
      <c r="U93" s="2">
        <v>39142</v>
      </c>
      <c r="V93">
        <v>65.19</v>
      </c>
      <c r="W93" s="2">
        <v>39142</v>
      </c>
      <c r="X93">
        <v>61.69</v>
      </c>
      <c r="Y93" s="2">
        <v>39142</v>
      </c>
      <c r="Z93">
        <v>67.599999999999994</v>
      </c>
      <c r="AA93" s="2">
        <v>39142</v>
      </c>
      <c r="AB93">
        <v>29.69</v>
      </c>
      <c r="AC93" s="2">
        <v>39142</v>
      </c>
      <c r="AD93">
        <v>27.25</v>
      </c>
      <c r="AE93" s="2">
        <v>39142</v>
      </c>
      <c r="AF93">
        <v>50.274999999999999</v>
      </c>
      <c r="AG93" s="2">
        <v>39142</v>
      </c>
      <c r="AH93">
        <v>43.75</v>
      </c>
      <c r="AI93" s="2">
        <v>39142</v>
      </c>
      <c r="AJ93">
        <v>14.324999999999999</v>
      </c>
      <c r="AK93" s="2">
        <v>39142</v>
      </c>
      <c r="AL93">
        <v>65.540000000000006</v>
      </c>
      <c r="AM93" s="2">
        <v>39142</v>
      </c>
      <c r="AN93">
        <v>25.94</v>
      </c>
      <c r="AO93" s="2">
        <v>39142</v>
      </c>
      <c r="AP93">
        <v>26.78</v>
      </c>
      <c r="AQ93" s="2">
        <v>39142</v>
      </c>
      <c r="AR93">
        <v>61</v>
      </c>
      <c r="AS93" s="2">
        <v>39142</v>
      </c>
      <c r="AT93">
        <v>50.09</v>
      </c>
      <c r="AU93" s="2">
        <v>39142</v>
      </c>
      <c r="AV93">
        <v>33.524999999999999</v>
      </c>
      <c r="AW93" s="2">
        <v>39142</v>
      </c>
      <c r="AX93">
        <v>70.989999999999995</v>
      </c>
      <c r="AY93" s="2">
        <v>39142</v>
      </c>
      <c r="AZ93">
        <v>34.35</v>
      </c>
      <c r="BA93" s="2">
        <v>39142</v>
      </c>
      <c r="BB93">
        <v>31.34</v>
      </c>
      <c r="BC93" s="2">
        <v>39142</v>
      </c>
      <c r="BD93">
        <v>27.1</v>
      </c>
      <c r="BE93" s="2">
        <v>39142</v>
      </c>
      <c r="BF93">
        <v>53.19</v>
      </c>
      <c r="BG93" s="2">
        <v>39142</v>
      </c>
      <c r="BH93">
        <v>24.64</v>
      </c>
      <c r="BI93" s="2">
        <v>39142</v>
      </c>
      <c r="BJ93">
        <v>27.660799999999998</v>
      </c>
      <c r="BK93" s="2">
        <v>39142</v>
      </c>
      <c r="BL93">
        <v>29.66</v>
      </c>
      <c r="BM93" s="2">
        <v>39142</v>
      </c>
      <c r="BN93">
        <v>42.92</v>
      </c>
      <c r="BO93" s="2">
        <v>39142</v>
      </c>
      <c r="BP93">
        <v>31.0061</v>
      </c>
      <c r="BQ93" s="2">
        <v>39142</v>
      </c>
      <c r="BR93">
        <v>28.745000000000001</v>
      </c>
      <c r="BS93" s="2">
        <v>39142</v>
      </c>
      <c r="BT93">
        <v>44.6325</v>
      </c>
      <c r="BU93" s="2">
        <v>39142</v>
      </c>
      <c r="BV93">
        <v>19.254999999999999</v>
      </c>
      <c r="BW93" s="2">
        <v>39142</v>
      </c>
      <c r="BX93">
        <v>9.5500000000000007</v>
      </c>
      <c r="BY93" s="2">
        <v>39142</v>
      </c>
      <c r="BZ93">
        <v>14.58</v>
      </c>
      <c r="CA93" s="2">
        <v>39142</v>
      </c>
      <c r="CB93">
        <v>11.11</v>
      </c>
      <c r="CC93" s="2">
        <v>39142</v>
      </c>
      <c r="CD93">
        <v>38.83</v>
      </c>
      <c r="CE93" s="2">
        <v>39142</v>
      </c>
      <c r="CF93">
        <v>27.925000000000001</v>
      </c>
      <c r="CG93" s="2">
        <v>39142</v>
      </c>
      <c r="CH93">
        <v>32.06</v>
      </c>
      <c r="CI93" s="2">
        <v>39142</v>
      </c>
      <c r="CJ93">
        <v>40.61</v>
      </c>
      <c r="CK93" s="2">
        <v>39142</v>
      </c>
      <c r="CL93">
        <v>31.21</v>
      </c>
      <c r="CM93" s="2">
        <v>39142</v>
      </c>
      <c r="CN93">
        <v>63.42</v>
      </c>
      <c r="CO93" s="2">
        <v>39142</v>
      </c>
      <c r="CP93">
        <v>36.06</v>
      </c>
      <c r="CQ93" s="2">
        <v>39142</v>
      </c>
      <c r="CR93">
        <v>30.42</v>
      </c>
      <c r="CS93" s="2">
        <v>39142</v>
      </c>
      <c r="CT93">
        <v>35.159999999999997</v>
      </c>
      <c r="CU93" s="2">
        <v>39142</v>
      </c>
      <c r="CV93">
        <v>38.94</v>
      </c>
      <c r="CW93" s="2">
        <v>39142</v>
      </c>
      <c r="CX93">
        <v>52.36</v>
      </c>
      <c r="CY93" s="2">
        <v>39142</v>
      </c>
      <c r="CZ93">
        <v>20.38</v>
      </c>
      <c r="DA93" s="2">
        <v>39142</v>
      </c>
      <c r="DB93">
        <v>21.957699999999999</v>
      </c>
      <c r="DC93" s="2">
        <v>39142</v>
      </c>
      <c r="DD93">
        <v>25.395</v>
      </c>
      <c r="DE93" s="2">
        <v>39142</v>
      </c>
      <c r="DF93">
        <v>48.34</v>
      </c>
      <c r="DG93" s="2">
        <v>39142</v>
      </c>
      <c r="DH93">
        <v>42.7</v>
      </c>
      <c r="DI93" s="2">
        <v>39142</v>
      </c>
      <c r="DJ93">
        <v>44.5732</v>
      </c>
      <c r="DK93" s="2">
        <v>39142</v>
      </c>
      <c r="DL93">
        <v>8.4600000000000009</v>
      </c>
      <c r="DM93" s="2">
        <v>39142</v>
      </c>
      <c r="DN93">
        <v>30.87</v>
      </c>
      <c r="DO93" s="2">
        <v>39142</v>
      </c>
      <c r="DP93">
        <v>19.574999999999999</v>
      </c>
      <c r="DQ93" s="2">
        <v>39142</v>
      </c>
      <c r="DR93">
        <v>48.97</v>
      </c>
      <c r="DS93" s="2">
        <v>39142</v>
      </c>
      <c r="DT93">
        <v>16.399999999999999</v>
      </c>
      <c r="DU93" s="2">
        <v>39142</v>
      </c>
      <c r="DV93">
        <v>6.68</v>
      </c>
      <c r="DW93" s="2">
        <v>39142</v>
      </c>
      <c r="DX93">
        <v>48.9</v>
      </c>
      <c r="DY93" s="2">
        <v>39142</v>
      </c>
      <c r="DZ93">
        <v>188.1</v>
      </c>
      <c r="EA93" s="2">
        <v>39142</v>
      </c>
      <c r="EB93">
        <v>31.25</v>
      </c>
      <c r="EC93" s="2">
        <v>39142</v>
      </c>
      <c r="ED93">
        <v>6.36</v>
      </c>
      <c r="EE93" s="2">
        <v>39142</v>
      </c>
      <c r="EF93">
        <v>82.0411</v>
      </c>
      <c r="EG93" s="2">
        <v>39142</v>
      </c>
      <c r="EH93">
        <v>77.38</v>
      </c>
      <c r="EI93" s="2">
        <v>39142</v>
      </c>
      <c r="EJ93">
        <v>31.7453</v>
      </c>
      <c r="EK93" s="2">
        <v>39142</v>
      </c>
      <c r="EL93">
        <v>36.700000000000003</v>
      </c>
    </row>
    <row r="94" spans="1:142" x14ac:dyDescent="0.2">
      <c r="A94" s="1">
        <v>39173</v>
      </c>
      <c r="B94" s="2">
        <v>39173</v>
      </c>
      <c r="C94" s="19">
        <v>4.6319999999999997</v>
      </c>
      <c r="D94" s="1">
        <v>39173</v>
      </c>
      <c r="E94">
        <v>7.4260000000000002</v>
      </c>
      <c r="F94" t="s">
        <v>115</v>
      </c>
      <c r="G94">
        <v>65.95</v>
      </c>
      <c r="H94" t="s">
        <v>115</v>
      </c>
      <c r="I94" s="18">
        <v>1424.55</v>
      </c>
      <c r="J94" s="18">
        <v>14.53</v>
      </c>
      <c r="K94" s="2">
        <v>39173</v>
      </c>
      <c r="L94">
        <v>43.7</v>
      </c>
      <c r="M94" s="2">
        <v>39173</v>
      </c>
      <c r="N94">
        <v>71.260000000000005</v>
      </c>
      <c r="O94" s="2">
        <v>39173</v>
      </c>
      <c r="P94">
        <v>8.7174999999999994</v>
      </c>
      <c r="Q94" s="2">
        <v>39173</v>
      </c>
      <c r="R94">
        <v>13.45</v>
      </c>
      <c r="S94" s="2">
        <v>39173</v>
      </c>
      <c r="T94">
        <v>29.832899999999999</v>
      </c>
      <c r="U94" s="2">
        <v>39173</v>
      </c>
      <c r="V94">
        <v>67.28</v>
      </c>
      <c r="W94" s="2">
        <v>39173</v>
      </c>
      <c r="X94">
        <v>67.05</v>
      </c>
      <c r="Y94" s="2">
        <v>39173</v>
      </c>
      <c r="Z94">
        <v>74.83</v>
      </c>
      <c r="AA94" s="2">
        <v>39173</v>
      </c>
      <c r="AB94">
        <v>29.04</v>
      </c>
      <c r="AC94" s="2">
        <v>39173</v>
      </c>
      <c r="AD94">
        <v>27.61</v>
      </c>
      <c r="AE94" s="2">
        <v>39173</v>
      </c>
      <c r="AF94">
        <v>51.982599999999998</v>
      </c>
      <c r="AG94" s="2">
        <v>39173</v>
      </c>
      <c r="AH94">
        <v>42.02</v>
      </c>
      <c r="AI94" s="2">
        <v>39173</v>
      </c>
      <c r="AJ94">
        <v>15.02</v>
      </c>
      <c r="AK94" s="2">
        <v>39173</v>
      </c>
      <c r="AL94">
        <v>70.11</v>
      </c>
      <c r="AM94" s="2">
        <v>39173</v>
      </c>
      <c r="AN94">
        <v>25.33</v>
      </c>
      <c r="AO94" s="2">
        <v>39173</v>
      </c>
      <c r="AP94">
        <v>28.195</v>
      </c>
      <c r="AQ94" s="2">
        <v>39173</v>
      </c>
      <c r="AR94">
        <v>64.709999999999994</v>
      </c>
      <c r="AS94" s="2">
        <v>39173</v>
      </c>
      <c r="AT94">
        <v>55.47</v>
      </c>
      <c r="AU94" s="2">
        <v>39173</v>
      </c>
      <c r="AV94">
        <v>36.299999999999997</v>
      </c>
      <c r="AW94" s="2">
        <v>39173</v>
      </c>
      <c r="AX94">
        <v>76.16</v>
      </c>
      <c r="AY94" s="2">
        <v>39173</v>
      </c>
      <c r="AZ94">
        <v>32.71</v>
      </c>
      <c r="BA94" s="2">
        <v>39173</v>
      </c>
      <c r="BB94">
        <v>32.270000000000003</v>
      </c>
      <c r="BC94" s="2">
        <v>39173</v>
      </c>
      <c r="BD94">
        <v>30.63</v>
      </c>
      <c r="BE94" s="2">
        <v>39173</v>
      </c>
      <c r="BF94">
        <v>56.51</v>
      </c>
      <c r="BG94" s="2">
        <v>39173</v>
      </c>
      <c r="BH94">
        <v>25.11</v>
      </c>
      <c r="BI94" s="2">
        <v>39173</v>
      </c>
      <c r="BJ94">
        <v>30.492699999999999</v>
      </c>
      <c r="BK94" s="2">
        <v>39173</v>
      </c>
      <c r="BL94">
        <v>30</v>
      </c>
      <c r="BM94" s="2">
        <v>39173</v>
      </c>
      <c r="BN94">
        <v>41.84</v>
      </c>
      <c r="BO94" s="2">
        <v>39173</v>
      </c>
      <c r="BP94">
        <v>35.256500000000003</v>
      </c>
      <c r="BQ94" s="2">
        <v>39173</v>
      </c>
      <c r="BR94">
        <v>30.45</v>
      </c>
      <c r="BS94" s="2">
        <v>39173</v>
      </c>
      <c r="BT94">
        <v>47.578600000000002</v>
      </c>
      <c r="BU94" s="2">
        <v>39173</v>
      </c>
      <c r="BV94">
        <v>19.64</v>
      </c>
      <c r="BW94" s="2">
        <v>39173</v>
      </c>
      <c r="BX94">
        <v>9.8949999999999996</v>
      </c>
      <c r="BY94" s="2">
        <v>39173</v>
      </c>
      <c r="BZ94">
        <v>14.77</v>
      </c>
      <c r="CA94" s="2">
        <v>39173</v>
      </c>
      <c r="CB94">
        <v>11.8</v>
      </c>
      <c r="CC94" s="2">
        <v>39173</v>
      </c>
      <c r="CD94">
        <v>43.31</v>
      </c>
      <c r="CE94" s="2">
        <v>39173</v>
      </c>
      <c r="CF94">
        <v>28.774999999999999</v>
      </c>
      <c r="CG94" s="2">
        <v>39173</v>
      </c>
      <c r="CH94">
        <v>34.01</v>
      </c>
      <c r="CI94" s="2">
        <v>39173</v>
      </c>
      <c r="CJ94">
        <v>41.26</v>
      </c>
      <c r="CK94" s="2">
        <v>39173</v>
      </c>
      <c r="CL94">
        <v>31.4254</v>
      </c>
      <c r="CM94" s="2">
        <v>39173</v>
      </c>
      <c r="CN94">
        <v>70.819999999999993</v>
      </c>
      <c r="CO94" s="2">
        <v>39173</v>
      </c>
      <c r="CP94">
        <v>36.83</v>
      </c>
      <c r="CQ94" s="2">
        <v>39173</v>
      </c>
      <c r="CR94">
        <v>30.05</v>
      </c>
      <c r="CS94" s="2">
        <v>39173</v>
      </c>
      <c r="CT94">
        <v>38.524999999999999</v>
      </c>
      <c r="CU94" s="2">
        <v>39173</v>
      </c>
      <c r="CV94">
        <v>41.89</v>
      </c>
      <c r="CW94" s="2">
        <v>39173</v>
      </c>
      <c r="CX94">
        <v>59.48</v>
      </c>
      <c r="CY94" s="2">
        <v>39173</v>
      </c>
      <c r="CZ94">
        <v>23.21</v>
      </c>
      <c r="DA94" s="2">
        <v>39173</v>
      </c>
      <c r="DB94">
        <v>23.590900000000001</v>
      </c>
      <c r="DC94" s="2">
        <v>39173</v>
      </c>
      <c r="DD94">
        <v>29.74</v>
      </c>
      <c r="DE94" s="2">
        <v>39173</v>
      </c>
      <c r="DF94">
        <v>52.2</v>
      </c>
      <c r="DG94" s="2">
        <v>39173</v>
      </c>
      <c r="DH94">
        <v>48.47</v>
      </c>
      <c r="DI94" s="2">
        <v>39173</v>
      </c>
      <c r="DJ94">
        <v>46.42</v>
      </c>
      <c r="DK94" s="2">
        <v>39173</v>
      </c>
      <c r="DL94">
        <v>9.7899999999999991</v>
      </c>
      <c r="DM94" s="2">
        <v>39173</v>
      </c>
      <c r="DN94">
        <v>33.39</v>
      </c>
      <c r="DO94" s="2">
        <v>39173</v>
      </c>
      <c r="DP94">
        <v>21.434999999999999</v>
      </c>
      <c r="DQ94" s="2">
        <v>39173</v>
      </c>
      <c r="DR94">
        <v>51.19</v>
      </c>
      <c r="DS94" s="2">
        <v>39173</v>
      </c>
      <c r="DT94">
        <v>16.52</v>
      </c>
      <c r="DU94" s="2">
        <v>39173</v>
      </c>
      <c r="DV94">
        <v>7.5867000000000004</v>
      </c>
      <c r="DW94" s="2">
        <v>39173</v>
      </c>
      <c r="DX94">
        <v>49.99</v>
      </c>
      <c r="DY94" s="2">
        <v>39173</v>
      </c>
      <c r="DZ94">
        <v>212.55</v>
      </c>
      <c r="EA94" s="2">
        <v>39173</v>
      </c>
      <c r="EB94">
        <v>35.26</v>
      </c>
      <c r="EC94" s="2">
        <v>39173</v>
      </c>
      <c r="ED94">
        <v>5.0599999999999996</v>
      </c>
      <c r="EE94" s="2">
        <v>39173</v>
      </c>
      <c r="EF94">
        <v>87.501999999999995</v>
      </c>
      <c r="EG94" s="2">
        <v>39173</v>
      </c>
      <c r="EH94">
        <v>82.22</v>
      </c>
      <c r="EI94" s="2">
        <v>39173</v>
      </c>
      <c r="EJ94">
        <v>35.237499999999997</v>
      </c>
      <c r="EK94" s="2">
        <v>39173</v>
      </c>
      <c r="EL94">
        <v>36.57</v>
      </c>
    </row>
    <row r="95" spans="1:142" x14ac:dyDescent="0.2">
      <c r="A95" s="1">
        <v>39203</v>
      </c>
      <c r="B95" s="2">
        <v>39203</v>
      </c>
      <c r="C95" s="19">
        <v>4.6319999999999997</v>
      </c>
      <c r="D95" s="1">
        <v>39203</v>
      </c>
      <c r="E95">
        <v>7.9470000000000001</v>
      </c>
      <c r="F95" t="s">
        <v>116</v>
      </c>
      <c r="G95">
        <v>64.41</v>
      </c>
      <c r="H95" t="s">
        <v>116</v>
      </c>
      <c r="I95" s="18">
        <v>1486.3</v>
      </c>
      <c r="J95" s="18">
        <v>13.51</v>
      </c>
      <c r="K95" s="2">
        <v>39203</v>
      </c>
      <c r="L95">
        <v>46.27</v>
      </c>
      <c r="M95" s="2">
        <v>39203</v>
      </c>
      <c r="N95">
        <v>73.290000000000006</v>
      </c>
      <c r="O95" s="2">
        <v>39203</v>
      </c>
      <c r="P95">
        <v>9.2349999999999994</v>
      </c>
      <c r="Q95" s="2">
        <v>39203</v>
      </c>
      <c r="R95">
        <v>13.7</v>
      </c>
      <c r="S95" s="2">
        <v>39203</v>
      </c>
      <c r="T95">
        <v>32.5854</v>
      </c>
      <c r="U95" s="2">
        <v>39203</v>
      </c>
      <c r="V95">
        <v>81.3</v>
      </c>
      <c r="W95" s="2">
        <v>39203</v>
      </c>
      <c r="X95">
        <v>63.95</v>
      </c>
      <c r="Y95" s="2">
        <v>39203</v>
      </c>
      <c r="Z95">
        <v>78.349999999999994</v>
      </c>
      <c r="AA95" s="2">
        <v>39203</v>
      </c>
      <c r="AB95">
        <v>26.71</v>
      </c>
      <c r="AC95" s="2">
        <v>39203</v>
      </c>
      <c r="AD95">
        <v>28.24</v>
      </c>
      <c r="AE95" s="2">
        <v>39203</v>
      </c>
      <c r="AF95">
        <v>52.744900000000001</v>
      </c>
      <c r="AG95" s="2">
        <v>39203</v>
      </c>
      <c r="AH95">
        <v>43.22</v>
      </c>
      <c r="AI95" s="2">
        <v>39203</v>
      </c>
      <c r="AJ95">
        <v>16.715</v>
      </c>
      <c r="AK95" s="2">
        <v>39203</v>
      </c>
      <c r="AL95">
        <v>73.09</v>
      </c>
      <c r="AM95" s="2">
        <v>39203</v>
      </c>
      <c r="AN95">
        <v>25.91</v>
      </c>
      <c r="AO95" s="2">
        <v>39203</v>
      </c>
      <c r="AP95">
        <v>29.934999999999999</v>
      </c>
      <c r="AQ95" s="2">
        <v>39203</v>
      </c>
      <c r="AR95">
        <v>66.150000000000006</v>
      </c>
      <c r="AS95" s="2">
        <v>39203</v>
      </c>
      <c r="AT95">
        <v>57.38</v>
      </c>
      <c r="AU95" s="2">
        <v>39203</v>
      </c>
      <c r="AV95">
        <v>37.89</v>
      </c>
      <c r="AW95" s="2">
        <v>39203</v>
      </c>
      <c r="AX95">
        <v>79.66</v>
      </c>
      <c r="AY95" s="2">
        <v>39203</v>
      </c>
      <c r="AZ95">
        <v>35.5</v>
      </c>
      <c r="BA95" s="2">
        <v>39203</v>
      </c>
      <c r="BB95">
        <v>31.39</v>
      </c>
      <c r="BC95" s="2">
        <v>39203</v>
      </c>
      <c r="BD95">
        <v>33.119999999999997</v>
      </c>
      <c r="BE95" s="2">
        <v>39203</v>
      </c>
      <c r="BF95">
        <v>56.77</v>
      </c>
      <c r="BG95" s="2">
        <v>39203</v>
      </c>
      <c r="BH95">
        <v>26.37</v>
      </c>
      <c r="BI95" s="2">
        <v>39203</v>
      </c>
      <c r="BJ95">
        <v>30.738600000000002</v>
      </c>
      <c r="BK95" s="2">
        <v>39203</v>
      </c>
      <c r="BL95">
        <v>31.98</v>
      </c>
      <c r="BM95" s="2">
        <v>39203</v>
      </c>
      <c r="BN95">
        <v>43.36</v>
      </c>
      <c r="BO95" s="2">
        <v>39203</v>
      </c>
      <c r="BP95">
        <v>37.418799999999997</v>
      </c>
      <c r="BQ95" s="2">
        <v>39203</v>
      </c>
      <c r="BR95">
        <v>30.16</v>
      </c>
      <c r="BS95" s="2">
        <v>39203</v>
      </c>
      <c r="BT95">
        <v>48.710999999999999</v>
      </c>
      <c r="BU95" s="2">
        <v>39203</v>
      </c>
      <c r="BV95">
        <v>19.309999999999999</v>
      </c>
      <c r="BW95" s="2">
        <v>39203</v>
      </c>
      <c r="BX95">
        <v>10.99</v>
      </c>
      <c r="BY95" s="2">
        <v>39203</v>
      </c>
      <c r="BZ95">
        <v>14.11</v>
      </c>
      <c r="CA95" s="2">
        <v>39203</v>
      </c>
      <c r="CB95">
        <v>11.59</v>
      </c>
      <c r="CC95" s="2">
        <v>39203</v>
      </c>
      <c r="CD95">
        <v>50.44</v>
      </c>
      <c r="CE95" s="2">
        <v>39203</v>
      </c>
      <c r="CF95">
        <v>29.06</v>
      </c>
      <c r="CG95" s="2">
        <v>39203</v>
      </c>
      <c r="CH95">
        <v>36.619999999999997</v>
      </c>
      <c r="CI95" s="2">
        <v>39203</v>
      </c>
      <c r="CJ95">
        <v>41.52</v>
      </c>
      <c r="CK95" s="2">
        <v>39203</v>
      </c>
      <c r="CL95">
        <v>32.130000000000003</v>
      </c>
      <c r="CM95" s="2">
        <v>39203</v>
      </c>
      <c r="CN95">
        <v>73.83</v>
      </c>
      <c r="CO95" s="2">
        <v>39203</v>
      </c>
      <c r="CP95">
        <v>37.049999999999997</v>
      </c>
      <c r="CQ95" s="2">
        <v>39203</v>
      </c>
      <c r="CR95">
        <v>29.3</v>
      </c>
      <c r="CS95" s="2">
        <v>39203</v>
      </c>
      <c r="CT95">
        <v>40.4</v>
      </c>
      <c r="CU95" s="2">
        <v>39203</v>
      </c>
      <c r="CV95">
        <v>41.1</v>
      </c>
      <c r="CW95" s="2">
        <v>39203</v>
      </c>
      <c r="CX95">
        <v>63.19</v>
      </c>
      <c r="CY95" s="2">
        <v>39203</v>
      </c>
      <c r="CZ95">
        <v>26.045000000000002</v>
      </c>
      <c r="DA95" s="2">
        <v>39203</v>
      </c>
      <c r="DB95">
        <v>24.015499999999999</v>
      </c>
      <c r="DC95" s="2">
        <v>39203</v>
      </c>
      <c r="DD95">
        <v>32.06</v>
      </c>
      <c r="DE95" s="2">
        <v>39203</v>
      </c>
      <c r="DF95">
        <v>55.94</v>
      </c>
      <c r="DG95" s="2">
        <v>39203</v>
      </c>
      <c r="DH95">
        <v>52.25</v>
      </c>
      <c r="DI95" s="2">
        <v>39203</v>
      </c>
      <c r="DJ95">
        <v>47.835299999999997</v>
      </c>
      <c r="DK95" s="2">
        <v>39203</v>
      </c>
      <c r="DL95">
        <v>10.73</v>
      </c>
      <c r="DM95" s="2">
        <v>39203</v>
      </c>
      <c r="DN95">
        <v>37.11</v>
      </c>
      <c r="DO95" s="2">
        <v>39203</v>
      </c>
      <c r="DP95">
        <v>23.585000000000001</v>
      </c>
      <c r="DQ95" s="2">
        <v>39203</v>
      </c>
      <c r="DR95">
        <v>57.72</v>
      </c>
      <c r="DS95" s="2">
        <v>39203</v>
      </c>
      <c r="DT95">
        <v>18.649999999999999</v>
      </c>
      <c r="DU95" s="2">
        <v>39203</v>
      </c>
      <c r="DV95">
        <v>7.4977999999999998</v>
      </c>
      <c r="DW95" s="2">
        <v>39203</v>
      </c>
      <c r="DX95">
        <v>54.01</v>
      </c>
      <c r="DY95" s="2">
        <v>39203</v>
      </c>
      <c r="DZ95">
        <v>209.85</v>
      </c>
      <c r="EA95" s="2">
        <v>39203</v>
      </c>
      <c r="EB95">
        <v>35.94</v>
      </c>
      <c r="EC95" s="2">
        <v>39203</v>
      </c>
      <c r="ED95">
        <v>5.24</v>
      </c>
      <c r="EE95" s="2">
        <v>39203</v>
      </c>
      <c r="EF95">
        <v>91.834500000000006</v>
      </c>
      <c r="EG95" s="2">
        <v>39203</v>
      </c>
      <c r="EH95">
        <v>86.54</v>
      </c>
      <c r="EI95" s="2">
        <v>39203</v>
      </c>
      <c r="EJ95">
        <v>39.247900000000001</v>
      </c>
      <c r="EK95" s="2">
        <v>39203</v>
      </c>
      <c r="EL95">
        <v>41.87</v>
      </c>
    </row>
    <row r="96" spans="1:142" x14ac:dyDescent="0.2">
      <c r="A96" s="1">
        <v>39234</v>
      </c>
      <c r="B96" s="2">
        <v>39234</v>
      </c>
      <c r="C96" s="19">
        <v>4.665</v>
      </c>
      <c r="D96" s="1">
        <v>39234</v>
      </c>
      <c r="E96">
        <v>7.8780000000000001</v>
      </c>
      <c r="F96" t="s">
        <v>117</v>
      </c>
      <c r="G96">
        <v>65.09</v>
      </c>
      <c r="H96" t="s">
        <v>117</v>
      </c>
      <c r="I96" s="18">
        <v>1536.34</v>
      </c>
      <c r="J96" s="18">
        <v>12.78</v>
      </c>
      <c r="K96" s="2">
        <v>39234</v>
      </c>
      <c r="L96">
        <v>49.65</v>
      </c>
      <c r="M96" s="2">
        <v>39234</v>
      </c>
      <c r="N96">
        <v>81.45</v>
      </c>
      <c r="O96" s="2">
        <v>39234</v>
      </c>
      <c r="P96">
        <v>9.6374999999999993</v>
      </c>
      <c r="Q96" s="2">
        <v>39234</v>
      </c>
      <c r="R96">
        <v>14.37</v>
      </c>
      <c r="S96" s="2">
        <v>39234</v>
      </c>
      <c r="T96">
        <v>33.143500000000003</v>
      </c>
      <c r="U96" s="2">
        <v>39234</v>
      </c>
      <c r="V96">
        <v>83.17</v>
      </c>
      <c r="W96" s="2">
        <v>39234</v>
      </c>
      <c r="X96">
        <v>66.86</v>
      </c>
      <c r="Y96" s="2">
        <v>39234</v>
      </c>
      <c r="Z96">
        <v>82.23</v>
      </c>
      <c r="AA96" s="2">
        <v>39234</v>
      </c>
      <c r="AB96">
        <v>25.81</v>
      </c>
      <c r="AC96" s="2">
        <v>39234</v>
      </c>
      <c r="AD96">
        <v>30.48</v>
      </c>
      <c r="AE96" s="2">
        <v>39234</v>
      </c>
      <c r="AF96">
        <v>60.116599999999998</v>
      </c>
      <c r="AG96" s="2">
        <v>39234</v>
      </c>
      <c r="AH96">
        <v>44.74</v>
      </c>
      <c r="AI96" s="2">
        <v>39234</v>
      </c>
      <c r="AJ96">
        <v>18.100000000000001</v>
      </c>
      <c r="AK96" s="2">
        <v>39234</v>
      </c>
      <c r="AL96">
        <v>77.67</v>
      </c>
      <c r="AM96" s="2">
        <v>39234</v>
      </c>
      <c r="AN96">
        <v>25.35</v>
      </c>
      <c r="AO96" s="2">
        <v>39234</v>
      </c>
      <c r="AP96">
        <v>27.774999999999999</v>
      </c>
      <c r="AQ96" s="2">
        <v>39234</v>
      </c>
      <c r="AR96">
        <v>70.95</v>
      </c>
      <c r="AS96" s="2">
        <v>39234</v>
      </c>
      <c r="AT96">
        <v>60.74</v>
      </c>
      <c r="AU96" s="2">
        <v>39234</v>
      </c>
      <c r="AV96">
        <v>38.57</v>
      </c>
      <c r="AW96" s="2">
        <v>39234</v>
      </c>
      <c r="AX96">
        <v>84.22</v>
      </c>
      <c r="AY96" s="2">
        <v>39234</v>
      </c>
      <c r="AZ96">
        <v>36.700000000000003</v>
      </c>
      <c r="BA96" s="2">
        <v>39234</v>
      </c>
      <c r="BB96">
        <v>35.83</v>
      </c>
      <c r="BC96" s="2">
        <v>39234</v>
      </c>
      <c r="BD96">
        <v>33.869999999999997</v>
      </c>
      <c r="BE96" s="2">
        <v>39234</v>
      </c>
      <c r="BF96">
        <v>60.26</v>
      </c>
      <c r="BG96" s="2">
        <v>39234</v>
      </c>
      <c r="BH96">
        <v>27.49</v>
      </c>
      <c r="BI96" s="2">
        <v>39234</v>
      </c>
      <c r="BJ96">
        <v>38.4756</v>
      </c>
      <c r="BK96" s="2">
        <v>39234</v>
      </c>
      <c r="BL96">
        <v>35.17</v>
      </c>
      <c r="BM96" s="2">
        <v>39234</v>
      </c>
      <c r="BN96">
        <v>52.61</v>
      </c>
      <c r="BO96" s="2">
        <v>39234</v>
      </c>
      <c r="BP96">
        <v>40.301900000000003</v>
      </c>
      <c r="BQ96" s="2">
        <v>39234</v>
      </c>
      <c r="BR96">
        <v>31.585000000000001</v>
      </c>
      <c r="BS96" s="2">
        <v>39234</v>
      </c>
      <c r="BT96">
        <v>54.056100000000001</v>
      </c>
      <c r="BU96" s="2">
        <v>39234</v>
      </c>
      <c r="BV96">
        <v>18.510000000000002</v>
      </c>
      <c r="BW96" s="2">
        <v>39234</v>
      </c>
      <c r="BX96">
        <v>13.375</v>
      </c>
      <c r="BY96" s="2">
        <v>39234</v>
      </c>
      <c r="BZ96">
        <v>13.57</v>
      </c>
      <c r="CA96" s="2">
        <v>39234</v>
      </c>
      <c r="CB96">
        <v>14.52</v>
      </c>
      <c r="CC96" s="2">
        <v>39234</v>
      </c>
      <c r="CD96">
        <v>51.53</v>
      </c>
      <c r="CE96" s="2">
        <v>39234</v>
      </c>
      <c r="CF96">
        <v>31.225000000000001</v>
      </c>
      <c r="CG96" s="2">
        <v>39234</v>
      </c>
      <c r="CH96">
        <v>38.99</v>
      </c>
      <c r="CI96" s="2">
        <v>39234</v>
      </c>
      <c r="CJ96">
        <v>43.46</v>
      </c>
      <c r="CK96" s="2">
        <v>39234</v>
      </c>
      <c r="CL96">
        <v>32.4</v>
      </c>
      <c r="CM96" s="2">
        <v>39234</v>
      </c>
      <c r="CN96">
        <v>78.19</v>
      </c>
      <c r="CO96" s="2">
        <v>39234</v>
      </c>
      <c r="CP96">
        <v>38.090000000000003</v>
      </c>
      <c r="CQ96" s="2">
        <v>39234</v>
      </c>
      <c r="CR96">
        <v>32.880000000000003</v>
      </c>
      <c r="CS96" s="2">
        <v>39234</v>
      </c>
      <c r="CT96">
        <v>44.33</v>
      </c>
      <c r="CU96" s="2">
        <v>39234</v>
      </c>
      <c r="CV96">
        <v>43.4</v>
      </c>
      <c r="CW96" s="2">
        <v>39234</v>
      </c>
      <c r="CX96">
        <v>66.790000000000006</v>
      </c>
      <c r="CY96" s="2">
        <v>39234</v>
      </c>
      <c r="CZ96">
        <v>27.074999999999999</v>
      </c>
      <c r="DA96" s="2">
        <v>39234</v>
      </c>
      <c r="DB96">
        <v>26.171199999999999</v>
      </c>
      <c r="DC96" s="2">
        <v>39234</v>
      </c>
      <c r="DD96">
        <v>32.965000000000003</v>
      </c>
      <c r="DE96" s="2">
        <v>39234</v>
      </c>
      <c r="DF96">
        <v>58.6</v>
      </c>
      <c r="DG96" s="2">
        <v>39234</v>
      </c>
      <c r="DH96">
        <v>52.55</v>
      </c>
      <c r="DI96" s="2">
        <v>39234</v>
      </c>
      <c r="DJ96">
        <v>51.442599999999999</v>
      </c>
      <c r="DK96" s="2">
        <v>39234</v>
      </c>
      <c r="DL96">
        <v>11.87</v>
      </c>
      <c r="DM96" s="2">
        <v>39234</v>
      </c>
      <c r="DN96">
        <v>39.369999999999997</v>
      </c>
      <c r="DO96" s="2">
        <v>39234</v>
      </c>
      <c r="DP96">
        <v>25.024999999999999</v>
      </c>
      <c r="DQ96" s="2">
        <v>39234</v>
      </c>
      <c r="DR96">
        <v>61.65</v>
      </c>
      <c r="DS96" s="2">
        <v>39234</v>
      </c>
      <c r="DT96">
        <v>18.48</v>
      </c>
      <c r="DU96" s="2">
        <v>39234</v>
      </c>
      <c r="DV96">
        <v>7.5467000000000004</v>
      </c>
      <c r="DW96" s="2">
        <v>39234</v>
      </c>
      <c r="DX96">
        <v>52.57</v>
      </c>
      <c r="DY96" s="2">
        <v>39234</v>
      </c>
      <c r="DZ96">
        <v>246.3</v>
      </c>
      <c r="EA96" s="2">
        <v>39234</v>
      </c>
      <c r="EB96">
        <v>39.9</v>
      </c>
      <c r="EC96" s="2">
        <v>39234</v>
      </c>
      <c r="ED96">
        <v>4.8600000000000003</v>
      </c>
      <c r="EE96" s="2">
        <v>39234</v>
      </c>
      <c r="EF96">
        <v>105.375</v>
      </c>
      <c r="EG96" s="2">
        <v>39234</v>
      </c>
      <c r="EH96">
        <v>94.47</v>
      </c>
      <c r="EI96" s="2">
        <v>39234</v>
      </c>
      <c r="EJ96">
        <v>43.141199999999998</v>
      </c>
      <c r="EK96" s="2">
        <v>39234</v>
      </c>
      <c r="EL96">
        <v>41</v>
      </c>
    </row>
    <row r="97" spans="1:142" x14ac:dyDescent="0.2">
      <c r="A97" s="1">
        <v>39264</v>
      </c>
      <c r="B97" s="2">
        <v>39264</v>
      </c>
      <c r="C97" s="19">
        <v>4.68</v>
      </c>
      <c r="D97" s="1">
        <v>39264</v>
      </c>
      <c r="E97">
        <v>6.7539999999999996</v>
      </c>
      <c r="F97" t="s">
        <v>118</v>
      </c>
      <c r="G97">
        <v>71.099999999999994</v>
      </c>
      <c r="H97" t="s">
        <v>118</v>
      </c>
      <c r="I97" s="18">
        <v>1519.43</v>
      </c>
      <c r="J97" s="18">
        <v>15.4</v>
      </c>
      <c r="K97" s="2">
        <v>39264</v>
      </c>
      <c r="L97">
        <v>51.89</v>
      </c>
      <c r="M97" s="2">
        <v>39264</v>
      </c>
      <c r="N97">
        <v>82.62</v>
      </c>
      <c r="O97" s="2">
        <v>39264</v>
      </c>
      <c r="P97">
        <v>9.3175000000000008</v>
      </c>
      <c r="Q97" s="2">
        <v>39264</v>
      </c>
      <c r="R97">
        <v>14.42</v>
      </c>
      <c r="S97" s="2">
        <v>39264</v>
      </c>
      <c r="T97">
        <v>33.200200000000002</v>
      </c>
      <c r="U97" s="2">
        <v>39264</v>
      </c>
      <c r="V97">
        <v>85.89</v>
      </c>
      <c r="W97" s="2">
        <v>39264</v>
      </c>
      <c r="X97">
        <v>73.27</v>
      </c>
      <c r="Y97" s="2">
        <v>39264</v>
      </c>
      <c r="Z97">
        <v>85.15</v>
      </c>
      <c r="AA97" s="2">
        <v>39264</v>
      </c>
      <c r="AB97">
        <v>26.46</v>
      </c>
      <c r="AC97" s="2">
        <v>39264</v>
      </c>
      <c r="AD97">
        <v>30.14</v>
      </c>
      <c r="AE97" s="2">
        <v>39264</v>
      </c>
      <c r="AF97">
        <v>60.993299999999998</v>
      </c>
      <c r="AG97" s="2">
        <v>39264</v>
      </c>
      <c r="AH97">
        <v>42.32</v>
      </c>
      <c r="AI97" s="2">
        <v>39264</v>
      </c>
      <c r="AJ97">
        <v>19.170000000000002</v>
      </c>
      <c r="AK97" s="2">
        <v>39264</v>
      </c>
      <c r="AL97">
        <v>79.63</v>
      </c>
      <c r="AM97" s="2">
        <v>39264</v>
      </c>
      <c r="AN97">
        <v>24.67</v>
      </c>
      <c r="AO97" s="2">
        <v>39264</v>
      </c>
      <c r="AP97">
        <v>28.08</v>
      </c>
      <c r="AQ97" s="2">
        <v>39264</v>
      </c>
      <c r="AR97">
        <v>74.56</v>
      </c>
      <c r="AS97" s="2">
        <v>39264</v>
      </c>
      <c r="AT97">
        <v>62.99</v>
      </c>
      <c r="AU97" s="2">
        <v>39264</v>
      </c>
      <c r="AV97">
        <v>37.064999999999998</v>
      </c>
      <c r="AW97" s="2">
        <v>39264</v>
      </c>
      <c r="AX97">
        <v>84.82</v>
      </c>
      <c r="AY97" s="2">
        <v>39264</v>
      </c>
      <c r="AZ97">
        <v>34.14</v>
      </c>
      <c r="BA97" s="2">
        <v>39264</v>
      </c>
      <c r="BB97">
        <v>34.950000000000003</v>
      </c>
      <c r="BC97" s="2">
        <v>39264</v>
      </c>
      <c r="BD97">
        <v>35.880000000000003</v>
      </c>
      <c r="BE97" s="2">
        <v>39264</v>
      </c>
      <c r="BF97">
        <v>59.49</v>
      </c>
      <c r="BG97" s="2">
        <v>39264</v>
      </c>
      <c r="BH97">
        <v>25.07</v>
      </c>
      <c r="BI97" s="2">
        <v>39264</v>
      </c>
      <c r="BJ97">
        <v>37.152200000000001</v>
      </c>
      <c r="BK97" s="2">
        <v>39264</v>
      </c>
      <c r="BL97">
        <v>33.35</v>
      </c>
      <c r="BM97" s="2">
        <v>39264</v>
      </c>
      <c r="BN97">
        <v>46.28</v>
      </c>
      <c r="BO97" s="2">
        <v>39264</v>
      </c>
      <c r="BP97">
        <v>43.342199999999998</v>
      </c>
      <c r="BQ97" s="2">
        <v>39264</v>
      </c>
      <c r="BR97">
        <v>31.7</v>
      </c>
      <c r="BS97" s="2">
        <v>39264</v>
      </c>
      <c r="BT97">
        <v>56.349600000000002</v>
      </c>
      <c r="BU97" s="2">
        <v>39264</v>
      </c>
      <c r="BV97">
        <v>18.5</v>
      </c>
      <c r="BW97" s="2">
        <v>39264</v>
      </c>
      <c r="BX97">
        <v>14.244999999999999</v>
      </c>
      <c r="BY97" s="2">
        <v>39264</v>
      </c>
      <c r="BZ97">
        <v>13.05</v>
      </c>
      <c r="CA97" s="2">
        <v>39264</v>
      </c>
      <c r="CB97">
        <v>14.94</v>
      </c>
      <c r="CC97" s="2">
        <v>39264</v>
      </c>
      <c r="CD97">
        <v>48.82</v>
      </c>
      <c r="CE97" s="2">
        <v>39264</v>
      </c>
      <c r="CF97">
        <v>31.95</v>
      </c>
      <c r="CG97" s="2">
        <v>39264</v>
      </c>
      <c r="CH97">
        <v>37.53</v>
      </c>
      <c r="CI97" s="2">
        <v>39264</v>
      </c>
      <c r="CJ97">
        <v>42.1</v>
      </c>
      <c r="CK97" s="2">
        <v>39264</v>
      </c>
      <c r="CL97">
        <v>31.88</v>
      </c>
      <c r="CM97" s="2">
        <v>39264</v>
      </c>
      <c r="CN97">
        <v>86.74</v>
      </c>
      <c r="CO97" s="2">
        <v>39264</v>
      </c>
      <c r="CP97">
        <v>36.549999999999997</v>
      </c>
      <c r="CQ97" s="2">
        <v>39264</v>
      </c>
      <c r="CR97">
        <v>34.979999999999997</v>
      </c>
      <c r="CS97" s="2">
        <v>39264</v>
      </c>
      <c r="CT97">
        <v>45.6</v>
      </c>
      <c r="CU97" s="2">
        <v>39264</v>
      </c>
      <c r="CV97">
        <v>43.12</v>
      </c>
      <c r="CW97" s="2">
        <v>39264</v>
      </c>
      <c r="CX97">
        <v>71.58</v>
      </c>
      <c r="CY97" s="2">
        <v>39264</v>
      </c>
      <c r="CZ97">
        <v>27.875</v>
      </c>
      <c r="DA97" s="2">
        <v>39264</v>
      </c>
      <c r="DB97">
        <v>26.171199999999999</v>
      </c>
      <c r="DC97" s="2">
        <v>39264</v>
      </c>
      <c r="DD97">
        <v>35.159999999999997</v>
      </c>
      <c r="DE97" s="2">
        <v>39264</v>
      </c>
      <c r="DF97">
        <v>56.25</v>
      </c>
      <c r="DG97" s="2">
        <v>39264</v>
      </c>
      <c r="DH97">
        <v>50.77</v>
      </c>
      <c r="DI97" s="2">
        <v>39264</v>
      </c>
      <c r="DJ97">
        <v>52.374600000000001</v>
      </c>
      <c r="DK97" s="2">
        <v>39264</v>
      </c>
      <c r="DL97">
        <v>10.88</v>
      </c>
      <c r="DM97" s="2">
        <v>39264</v>
      </c>
      <c r="DN97">
        <v>41.84</v>
      </c>
      <c r="DO97" s="2">
        <v>39264</v>
      </c>
      <c r="DP97">
        <v>26.52</v>
      </c>
      <c r="DQ97" s="2">
        <v>39264</v>
      </c>
      <c r="DR97">
        <v>62.59</v>
      </c>
      <c r="DS97" s="2">
        <v>39264</v>
      </c>
      <c r="DT97">
        <v>18.38</v>
      </c>
      <c r="DU97" s="2">
        <v>39264</v>
      </c>
      <c r="DV97">
        <v>7.6177999999999999</v>
      </c>
      <c r="DW97" s="2">
        <v>39264</v>
      </c>
      <c r="DX97">
        <v>52.13</v>
      </c>
      <c r="DY97" s="2">
        <v>39264</v>
      </c>
      <c r="DZ97">
        <v>243</v>
      </c>
      <c r="EA97" s="2">
        <v>39264</v>
      </c>
      <c r="EB97">
        <v>40.35</v>
      </c>
      <c r="EC97" s="2">
        <v>39264</v>
      </c>
      <c r="ED97">
        <v>4.97</v>
      </c>
      <c r="EE97" s="2">
        <v>39264</v>
      </c>
      <c r="EF97">
        <v>115.15779999999999</v>
      </c>
      <c r="EG97" s="2">
        <v>39264</v>
      </c>
      <c r="EH97">
        <v>104.69</v>
      </c>
      <c r="EI97" s="2">
        <v>39264</v>
      </c>
      <c r="EJ97">
        <v>49.102699999999999</v>
      </c>
      <c r="EK97" s="2">
        <v>39264</v>
      </c>
      <c r="EL97">
        <v>39.770000000000003</v>
      </c>
    </row>
    <row r="98" spans="1:142" x14ac:dyDescent="0.2">
      <c r="A98" s="1">
        <v>39295</v>
      </c>
      <c r="B98" s="2">
        <v>39295</v>
      </c>
      <c r="C98" s="19">
        <v>4.5940000000000003</v>
      </c>
      <c r="D98" s="1">
        <v>39295</v>
      </c>
      <c r="E98">
        <v>6.09</v>
      </c>
      <c r="F98" t="s">
        <v>119</v>
      </c>
      <c r="G98">
        <v>76.540000000000006</v>
      </c>
      <c r="H98" t="s">
        <v>119</v>
      </c>
      <c r="I98" s="18">
        <v>1465.81</v>
      </c>
      <c r="J98" s="18">
        <v>23.67</v>
      </c>
      <c r="K98" s="2">
        <v>39295</v>
      </c>
      <c r="L98">
        <v>51.24</v>
      </c>
      <c r="M98" s="2">
        <v>39295</v>
      </c>
      <c r="N98">
        <v>81.209999999999994</v>
      </c>
      <c r="O98" s="2">
        <v>39295</v>
      </c>
      <c r="P98">
        <v>8.6300000000000008</v>
      </c>
      <c r="Q98" s="2">
        <v>39295</v>
      </c>
      <c r="R98">
        <v>14.03</v>
      </c>
      <c r="S98" s="2">
        <v>39295</v>
      </c>
      <c r="T98">
        <v>32.519199999999998</v>
      </c>
      <c r="U98" s="2">
        <v>39295</v>
      </c>
      <c r="V98">
        <v>79.13</v>
      </c>
      <c r="W98" s="2">
        <v>39295</v>
      </c>
      <c r="X98">
        <v>71.39</v>
      </c>
      <c r="Y98" s="2">
        <v>39295</v>
      </c>
      <c r="Z98">
        <v>85.17</v>
      </c>
      <c r="AA98" s="2">
        <v>39295</v>
      </c>
      <c r="AB98">
        <v>23.67</v>
      </c>
      <c r="AC98" s="2">
        <v>39295</v>
      </c>
      <c r="AD98">
        <v>26.74</v>
      </c>
      <c r="AE98" s="2">
        <v>39295</v>
      </c>
      <c r="AF98">
        <v>61.557400000000001</v>
      </c>
      <c r="AG98" s="2">
        <v>39295</v>
      </c>
      <c r="AH98">
        <v>40.630099999999999</v>
      </c>
      <c r="AI98" s="2">
        <v>39295</v>
      </c>
      <c r="AJ98">
        <v>20.635000000000002</v>
      </c>
      <c r="AK98" s="2">
        <v>39295</v>
      </c>
      <c r="AL98">
        <v>78.42</v>
      </c>
      <c r="AM98" s="2">
        <v>39295</v>
      </c>
      <c r="AN98">
        <v>23.67</v>
      </c>
      <c r="AO98" s="2">
        <v>39295</v>
      </c>
      <c r="AP98">
        <v>27.585000000000001</v>
      </c>
      <c r="AQ98" s="2">
        <v>39295</v>
      </c>
      <c r="AR98">
        <v>69.540000000000006</v>
      </c>
      <c r="AS98" s="2">
        <v>39295</v>
      </c>
      <c r="AT98">
        <v>59.82</v>
      </c>
      <c r="AU98" s="2">
        <v>39295</v>
      </c>
      <c r="AV98">
        <v>35.795000000000002</v>
      </c>
      <c r="AW98" s="2">
        <v>39295</v>
      </c>
      <c r="AX98">
        <v>85.84</v>
      </c>
      <c r="AY98" s="2">
        <v>39295</v>
      </c>
      <c r="AZ98">
        <v>30.45</v>
      </c>
      <c r="BA98" s="2">
        <v>39295</v>
      </c>
      <c r="BB98">
        <v>35.659999999999997</v>
      </c>
      <c r="BC98" s="2">
        <v>39295</v>
      </c>
      <c r="BD98">
        <v>33.049999999999997</v>
      </c>
      <c r="BE98" s="2">
        <v>39295</v>
      </c>
      <c r="BF98">
        <v>60.16</v>
      </c>
      <c r="BG98" s="2">
        <v>39295</v>
      </c>
      <c r="BH98">
        <v>24.06</v>
      </c>
      <c r="BI98" s="2">
        <v>39295</v>
      </c>
      <c r="BJ98">
        <v>32.914900000000003</v>
      </c>
      <c r="BK98" s="2">
        <v>39295</v>
      </c>
      <c r="BL98">
        <v>29.14</v>
      </c>
      <c r="BM98" s="2">
        <v>39295</v>
      </c>
      <c r="BN98">
        <v>48.5</v>
      </c>
      <c r="BO98" s="2">
        <v>39295</v>
      </c>
      <c r="BP98">
        <v>44.124099999999999</v>
      </c>
      <c r="BQ98" s="2">
        <v>39295</v>
      </c>
      <c r="BR98">
        <v>31.734999999999999</v>
      </c>
      <c r="BS98" s="2">
        <v>39295</v>
      </c>
      <c r="BT98">
        <v>54.900599999999997</v>
      </c>
      <c r="BU98" s="2">
        <v>39295</v>
      </c>
      <c r="BV98">
        <v>17.265000000000001</v>
      </c>
      <c r="BW98" s="2">
        <v>39295</v>
      </c>
      <c r="BX98">
        <v>12.25</v>
      </c>
      <c r="BY98" s="2">
        <v>39295</v>
      </c>
      <c r="BZ98">
        <v>14.14</v>
      </c>
      <c r="CA98" s="2">
        <v>39295</v>
      </c>
      <c r="CB98">
        <v>12.4</v>
      </c>
      <c r="CC98" s="2">
        <v>39295</v>
      </c>
      <c r="CD98">
        <v>46.12</v>
      </c>
      <c r="CE98" s="2">
        <v>39295</v>
      </c>
      <c r="CF98">
        <v>30.125</v>
      </c>
      <c r="CG98" s="2">
        <v>39295</v>
      </c>
      <c r="CH98">
        <v>37.130000000000003</v>
      </c>
      <c r="CI98" s="2">
        <v>39295</v>
      </c>
      <c r="CJ98">
        <v>42.2</v>
      </c>
      <c r="CK98" s="2">
        <v>39295</v>
      </c>
      <c r="CL98">
        <v>32.909999999999997</v>
      </c>
      <c r="CM98" s="2">
        <v>39295</v>
      </c>
      <c r="CN98">
        <v>94.62</v>
      </c>
      <c r="CO98" s="2">
        <v>39295</v>
      </c>
      <c r="CP98">
        <v>33.020000000000003</v>
      </c>
      <c r="CQ98" s="2">
        <v>39295</v>
      </c>
      <c r="CR98">
        <v>32.369999999999997</v>
      </c>
      <c r="CS98" s="2">
        <v>39295</v>
      </c>
      <c r="CT98">
        <v>45.064999999999998</v>
      </c>
      <c r="CU98" s="2">
        <v>39295</v>
      </c>
      <c r="CV98">
        <v>42.94</v>
      </c>
      <c r="CW98" s="2">
        <v>39295</v>
      </c>
      <c r="CX98">
        <v>66.38</v>
      </c>
      <c r="CY98" s="2">
        <v>39295</v>
      </c>
      <c r="CZ98">
        <v>27.16</v>
      </c>
      <c r="DA98" s="2">
        <v>39295</v>
      </c>
      <c r="DB98">
        <v>26.775500000000001</v>
      </c>
      <c r="DC98" s="2">
        <v>39295</v>
      </c>
      <c r="DD98">
        <v>34.075000000000003</v>
      </c>
      <c r="DE98" s="2">
        <v>39295</v>
      </c>
      <c r="DF98">
        <v>54.08</v>
      </c>
      <c r="DG98" s="2">
        <v>39295</v>
      </c>
      <c r="DH98">
        <v>48.78</v>
      </c>
      <c r="DI98" s="2">
        <v>39295</v>
      </c>
      <c r="DJ98">
        <v>53.203099999999999</v>
      </c>
      <c r="DK98" s="2">
        <v>39295</v>
      </c>
      <c r="DL98">
        <v>8.9700000000000006</v>
      </c>
      <c r="DM98" s="2">
        <v>39295</v>
      </c>
      <c r="DN98">
        <v>40.700000000000003</v>
      </c>
      <c r="DO98" s="2">
        <v>39295</v>
      </c>
      <c r="DP98">
        <v>28.14</v>
      </c>
      <c r="DQ98" s="2">
        <v>39295</v>
      </c>
      <c r="DR98">
        <v>54.82</v>
      </c>
      <c r="DS98" s="2">
        <v>39295</v>
      </c>
      <c r="DT98">
        <v>15.1</v>
      </c>
      <c r="DU98" s="2">
        <v>39295</v>
      </c>
      <c r="DV98">
        <v>5.3243999999999998</v>
      </c>
      <c r="DW98" s="2">
        <v>39295</v>
      </c>
      <c r="DX98">
        <v>53.1</v>
      </c>
      <c r="DY98" s="2">
        <v>39295</v>
      </c>
      <c r="DZ98">
        <v>216.15</v>
      </c>
      <c r="EA98" s="2">
        <v>39295</v>
      </c>
      <c r="EB98">
        <v>40.57</v>
      </c>
      <c r="EC98" s="2">
        <v>39295</v>
      </c>
      <c r="ED98">
        <v>4.79</v>
      </c>
      <c r="EE98" s="2">
        <v>39295</v>
      </c>
      <c r="EF98">
        <v>112.3369</v>
      </c>
      <c r="EG98" s="2">
        <v>39295</v>
      </c>
      <c r="EH98">
        <v>101.66</v>
      </c>
      <c r="EI98" s="2">
        <v>39295</v>
      </c>
      <c r="EJ98">
        <v>52.621899999999997</v>
      </c>
      <c r="EK98" s="2">
        <v>39295</v>
      </c>
      <c r="EL98">
        <v>38.75</v>
      </c>
    </row>
    <row r="99" spans="1:142" x14ac:dyDescent="0.2">
      <c r="A99" s="1">
        <v>39326</v>
      </c>
      <c r="B99" s="2">
        <v>39326</v>
      </c>
      <c r="C99" s="19">
        <v>4.673</v>
      </c>
      <c r="D99" s="1">
        <v>39326</v>
      </c>
      <c r="E99">
        <v>5.468</v>
      </c>
      <c r="F99" t="s">
        <v>120</v>
      </c>
      <c r="G99">
        <v>74.05</v>
      </c>
      <c r="H99" t="s">
        <v>120</v>
      </c>
      <c r="I99" s="18">
        <v>1473.99</v>
      </c>
      <c r="J99" s="18">
        <v>23.38</v>
      </c>
      <c r="K99" s="2">
        <v>39326</v>
      </c>
      <c r="L99">
        <v>48.98</v>
      </c>
      <c r="M99" s="2">
        <v>39326</v>
      </c>
      <c r="N99">
        <v>77.38</v>
      </c>
      <c r="O99" s="2">
        <v>39326</v>
      </c>
      <c r="P99">
        <v>8.3350000000000009</v>
      </c>
      <c r="Q99" s="2">
        <v>39326</v>
      </c>
      <c r="R99">
        <v>12.13</v>
      </c>
      <c r="S99" s="2">
        <v>39326</v>
      </c>
      <c r="T99">
        <v>30.5139</v>
      </c>
      <c r="U99" s="2">
        <v>39326</v>
      </c>
      <c r="V99">
        <v>83.86</v>
      </c>
      <c r="W99" s="2">
        <v>39326</v>
      </c>
      <c r="X99">
        <v>71.599999999999994</v>
      </c>
      <c r="Y99" s="2">
        <v>39326</v>
      </c>
      <c r="Z99">
        <v>87.76</v>
      </c>
      <c r="AA99" s="2">
        <v>39326</v>
      </c>
      <c r="AB99">
        <v>28.05</v>
      </c>
      <c r="AC99" s="2">
        <v>39326</v>
      </c>
      <c r="AD99">
        <v>27.53</v>
      </c>
      <c r="AE99" s="2">
        <v>39326</v>
      </c>
      <c r="AF99">
        <v>62.426400000000001</v>
      </c>
      <c r="AG99" s="2">
        <v>39326</v>
      </c>
      <c r="AH99">
        <v>41.01</v>
      </c>
      <c r="AI99" s="2">
        <v>39326</v>
      </c>
      <c r="AJ99">
        <v>19.89</v>
      </c>
      <c r="AK99" s="2">
        <v>39326</v>
      </c>
      <c r="AL99">
        <v>75.31</v>
      </c>
      <c r="AM99" s="2">
        <v>39326</v>
      </c>
      <c r="AN99">
        <v>21</v>
      </c>
      <c r="AO99" s="2">
        <v>39326</v>
      </c>
      <c r="AP99">
        <v>25.495000000000001</v>
      </c>
      <c r="AQ99" s="2">
        <v>39326</v>
      </c>
      <c r="AR99">
        <v>68.98</v>
      </c>
      <c r="AS99" s="2">
        <v>39326</v>
      </c>
      <c r="AT99">
        <v>54.22</v>
      </c>
      <c r="AU99" s="2">
        <v>39326</v>
      </c>
      <c r="AV99">
        <v>33.68</v>
      </c>
      <c r="AW99" s="2">
        <v>39326</v>
      </c>
      <c r="AX99">
        <v>85.73</v>
      </c>
      <c r="AY99" s="2">
        <v>39326</v>
      </c>
      <c r="AZ99">
        <v>29.61</v>
      </c>
      <c r="BA99" s="2">
        <v>39326</v>
      </c>
      <c r="BB99">
        <v>34.590000000000003</v>
      </c>
      <c r="BC99" s="2">
        <v>39326</v>
      </c>
      <c r="BD99">
        <v>31.49</v>
      </c>
      <c r="BE99" s="2">
        <v>39326</v>
      </c>
      <c r="BF99">
        <v>61.37</v>
      </c>
      <c r="BG99" s="2">
        <v>39326</v>
      </c>
      <c r="BH99">
        <v>23.69</v>
      </c>
      <c r="BI99" s="2">
        <v>39326</v>
      </c>
      <c r="BJ99">
        <v>32.714599999999997</v>
      </c>
      <c r="BK99" s="2">
        <v>39326</v>
      </c>
      <c r="BL99">
        <v>29.59</v>
      </c>
      <c r="BM99" s="2">
        <v>39326</v>
      </c>
      <c r="BN99">
        <v>43.49</v>
      </c>
      <c r="BO99" s="2">
        <v>39326</v>
      </c>
      <c r="BP99">
        <v>42.861699999999999</v>
      </c>
      <c r="BQ99" s="2">
        <v>39326</v>
      </c>
      <c r="BR99">
        <v>30.035</v>
      </c>
      <c r="BS99" s="2">
        <v>39326</v>
      </c>
      <c r="BT99">
        <v>54.401600000000002</v>
      </c>
      <c r="BU99" s="2">
        <v>39326</v>
      </c>
      <c r="BV99">
        <v>16.86</v>
      </c>
      <c r="BW99" s="2">
        <v>39326</v>
      </c>
      <c r="BX99">
        <v>12.19</v>
      </c>
      <c r="BY99" s="2">
        <v>39326</v>
      </c>
      <c r="BZ99">
        <v>13.78</v>
      </c>
      <c r="CA99" s="2">
        <v>39326</v>
      </c>
      <c r="CB99">
        <v>11.16</v>
      </c>
      <c r="CC99" s="2">
        <v>39326</v>
      </c>
      <c r="CD99">
        <v>41.05</v>
      </c>
      <c r="CE99" s="2">
        <v>39326</v>
      </c>
      <c r="CF99">
        <v>28.774999999999999</v>
      </c>
      <c r="CG99" s="2">
        <v>39326</v>
      </c>
      <c r="CH99">
        <v>36.31</v>
      </c>
      <c r="CI99" s="2">
        <v>39326</v>
      </c>
      <c r="CJ99">
        <v>42.4</v>
      </c>
      <c r="CK99" s="2">
        <v>39326</v>
      </c>
      <c r="CL99">
        <v>31.8</v>
      </c>
      <c r="CM99" s="2">
        <v>39326</v>
      </c>
      <c r="CN99">
        <v>96.5</v>
      </c>
      <c r="CO99" s="2">
        <v>39326</v>
      </c>
      <c r="CP99">
        <v>33.35</v>
      </c>
      <c r="CQ99" s="2">
        <v>39326</v>
      </c>
      <c r="CR99">
        <v>32.950000000000003</v>
      </c>
      <c r="CS99" s="2">
        <v>39326</v>
      </c>
      <c r="CT99">
        <v>44.695</v>
      </c>
      <c r="CU99" s="2">
        <v>39326</v>
      </c>
      <c r="CV99">
        <v>37.22</v>
      </c>
      <c r="CW99" s="2">
        <v>39326</v>
      </c>
      <c r="CX99">
        <v>65.45</v>
      </c>
      <c r="CY99" s="2">
        <v>39326</v>
      </c>
      <c r="CZ99">
        <v>29.19</v>
      </c>
      <c r="DA99" s="2">
        <v>39326</v>
      </c>
      <c r="DB99">
        <v>25.313800000000001</v>
      </c>
      <c r="DC99" s="2">
        <v>39326</v>
      </c>
      <c r="DD99">
        <v>37.994999999999997</v>
      </c>
      <c r="DE99" s="2">
        <v>39326</v>
      </c>
      <c r="DF99">
        <v>53.7</v>
      </c>
      <c r="DG99" s="2">
        <v>39326</v>
      </c>
      <c r="DH99">
        <v>49.19</v>
      </c>
      <c r="DI99" s="2">
        <v>39326</v>
      </c>
      <c r="DJ99">
        <v>52.590400000000002</v>
      </c>
      <c r="DK99" s="2">
        <v>39326</v>
      </c>
      <c r="DL99">
        <v>7.79</v>
      </c>
      <c r="DM99" s="2">
        <v>39326</v>
      </c>
      <c r="DN99">
        <v>37.54</v>
      </c>
      <c r="DO99" s="2">
        <v>39326</v>
      </c>
      <c r="DP99">
        <v>33.58</v>
      </c>
      <c r="DQ99" s="2">
        <v>39326</v>
      </c>
      <c r="DR99">
        <v>49.06</v>
      </c>
      <c r="DS99" s="2">
        <v>39326</v>
      </c>
      <c r="DT99">
        <v>14.8</v>
      </c>
      <c r="DU99" s="2">
        <v>39326</v>
      </c>
      <c r="DV99">
        <v>6.1288999999999998</v>
      </c>
      <c r="DW99" s="2">
        <v>39326</v>
      </c>
      <c r="DX99">
        <v>49.05</v>
      </c>
      <c r="DY99" s="2">
        <v>39326</v>
      </c>
      <c r="DZ99">
        <v>212.85</v>
      </c>
      <c r="EA99" s="2">
        <v>39326</v>
      </c>
      <c r="EB99">
        <v>38.82</v>
      </c>
      <c r="EC99" s="2">
        <v>39326</v>
      </c>
      <c r="ED99">
        <v>3.92</v>
      </c>
      <c r="EE99" s="2">
        <v>39326</v>
      </c>
      <c r="EF99">
        <v>111.8685</v>
      </c>
      <c r="EG99" s="2">
        <v>39326</v>
      </c>
      <c r="EH99">
        <v>105.16</v>
      </c>
      <c r="EI99" s="2">
        <v>39326</v>
      </c>
      <c r="EJ99">
        <v>57.677799999999998</v>
      </c>
      <c r="EK99" s="2">
        <v>39326</v>
      </c>
      <c r="EL99">
        <v>37.159999999999997</v>
      </c>
    </row>
    <row r="100" spans="1:142" x14ac:dyDescent="0.2">
      <c r="A100" s="1">
        <v>39356</v>
      </c>
      <c r="B100" s="2">
        <v>39356</v>
      </c>
      <c r="C100" s="19">
        <v>4.6779999999999999</v>
      </c>
      <c r="D100" s="1">
        <v>39356</v>
      </c>
      <c r="E100">
        <v>7.2770000000000001</v>
      </c>
      <c r="F100" t="s">
        <v>121</v>
      </c>
      <c r="G100">
        <v>80.25</v>
      </c>
      <c r="H100" t="s">
        <v>121</v>
      </c>
      <c r="I100" s="18">
        <v>1547.03</v>
      </c>
      <c r="J100" s="18">
        <v>17.84</v>
      </c>
      <c r="K100" s="2">
        <v>39356</v>
      </c>
      <c r="L100">
        <v>54.66</v>
      </c>
      <c r="M100" s="2">
        <v>39356</v>
      </c>
      <c r="N100">
        <v>91.96</v>
      </c>
      <c r="O100" s="2">
        <v>39356</v>
      </c>
      <c r="P100">
        <v>8.9700000000000006</v>
      </c>
      <c r="Q100" s="2">
        <v>39356</v>
      </c>
      <c r="R100">
        <v>14.17</v>
      </c>
      <c r="S100" s="2">
        <v>39356</v>
      </c>
      <c r="T100">
        <v>34.051499999999997</v>
      </c>
      <c r="U100" s="2">
        <v>39356</v>
      </c>
      <c r="V100">
        <v>92.34</v>
      </c>
      <c r="W100" s="2">
        <v>39356</v>
      </c>
      <c r="X100">
        <v>75.94</v>
      </c>
      <c r="Y100" s="2">
        <v>39356</v>
      </c>
      <c r="Z100">
        <v>94.44</v>
      </c>
      <c r="AA100" s="2">
        <v>39356</v>
      </c>
      <c r="AB100">
        <v>34.61</v>
      </c>
      <c r="AC100" s="2">
        <v>39356</v>
      </c>
      <c r="AD100">
        <v>31.63</v>
      </c>
      <c r="AE100" s="2">
        <v>39356</v>
      </c>
      <c r="AF100">
        <v>66.619200000000006</v>
      </c>
      <c r="AG100" s="2">
        <v>39356</v>
      </c>
      <c r="AH100">
        <v>39.450000000000003</v>
      </c>
      <c r="AI100" s="2">
        <v>39356</v>
      </c>
      <c r="AJ100">
        <v>23.355</v>
      </c>
      <c r="AK100" s="2">
        <v>39356</v>
      </c>
      <c r="AL100">
        <v>84.5</v>
      </c>
      <c r="AM100" s="2">
        <v>39356</v>
      </c>
      <c r="AN100">
        <v>21.59</v>
      </c>
      <c r="AO100" s="2">
        <v>39356</v>
      </c>
      <c r="AP100">
        <v>24.49</v>
      </c>
      <c r="AQ100" s="2">
        <v>39356</v>
      </c>
      <c r="AR100">
        <v>74.98</v>
      </c>
      <c r="AS100" s="2">
        <v>39356</v>
      </c>
      <c r="AT100">
        <v>56.99</v>
      </c>
      <c r="AU100" s="2">
        <v>39356</v>
      </c>
      <c r="AV100">
        <v>36.634999999999998</v>
      </c>
      <c r="AW100" s="2">
        <v>39356</v>
      </c>
      <c r="AX100">
        <v>93.95</v>
      </c>
      <c r="AY100" s="2">
        <v>39356</v>
      </c>
      <c r="AZ100">
        <v>30.81</v>
      </c>
      <c r="BA100" s="2">
        <v>39356</v>
      </c>
      <c r="BB100">
        <v>38.840000000000003</v>
      </c>
      <c r="BC100" s="2">
        <v>39356</v>
      </c>
      <c r="BD100">
        <v>33.590000000000003</v>
      </c>
      <c r="BE100" s="2">
        <v>39356</v>
      </c>
      <c r="BF100">
        <v>67.12</v>
      </c>
      <c r="BG100" s="2">
        <v>39356</v>
      </c>
      <c r="BH100">
        <v>23.4</v>
      </c>
      <c r="BI100" s="2">
        <v>39356</v>
      </c>
      <c r="BJ100">
        <v>34.930300000000003</v>
      </c>
      <c r="BK100" s="2">
        <v>39356</v>
      </c>
      <c r="BL100">
        <v>31.13</v>
      </c>
      <c r="BM100" s="2">
        <v>39356</v>
      </c>
      <c r="BN100">
        <v>47.9</v>
      </c>
      <c r="BO100" s="2">
        <v>39356</v>
      </c>
      <c r="BP100">
        <v>43.272300000000001</v>
      </c>
      <c r="BQ100" s="2">
        <v>39356</v>
      </c>
      <c r="BR100">
        <v>35.744999999999997</v>
      </c>
      <c r="BS100" s="2">
        <v>39356</v>
      </c>
      <c r="BT100">
        <v>63.479700000000001</v>
      </c>
      <c r="BU100" s="2">
        <v>39356</v>
      </c>
      <c r="BV100">
        <v>16.73</v>
      </c>
      <c r="BW100" s="2">
        <v>39356</v>
      </c>
      <c r="BX100">
        <v>12.375</v>
      </c>
      <c r="BY100" s="2">
        <v>39356</v>
      </c>
      <c r="BZ100">
        <v>14.95</v>
      </c>
      <c r="CA100" s="2">
        <v>39356</v>
      </c>
      <c r="CB100">
        <v>10.96</v>
      </c>
      <c r="CC100" s="2">
        <v>39356</v>
      </c>
      <c r="CD100">
        <v>45.37</v>
      </c>
      <c r="CE100" s="2">
        <v>39356</v>
      </c>
      <c r="CF100">
        <v>26.71</v>
      </c>
      <c r="CG100" s="2">
        <v>39356</v>
      </c>
      <c r="CH100">
        <v>41.5</v>
      </c>
      <c r="CI100" s="2">
        <v>39356</v>
      </c>
      <c r="CJ100">
        <v>44.07</v>
      </c>
      <c r="CK100" s="2">
        <v>39356</v>
      </c>
      <c r="CL100">
        <v>33.979999999999997</v>
      </c>
      <c r="CM100" s="2">
        <v>39356</v>
      </c>
      <c r="CN100">
        <v>106.59</v>
      </c>
      <c r="CO100" s="2">
        <v>39356</v>
      </c>
      <c r="CP100">
        <v>36.17</v>
      </c>
      <c r="CQ100" s="2">
        <v>39356</v>
      </c>
      <c r="CR100">
        <v>40.46</v>
      </c>
      <c r="CS100" s="2">
        <v>39356</v>
      </c>
      <c r="CT100">
        <v>47.04</v>
      </c>
      <c r="CU100" s="2">
        <v>39356</v>
      </c>
      <c r="CV100">
        <v>41.13</v>
      </c>
      <c r="CW100" s="2">
        <v>39356</v>
      </c>
      <c r="CX100">
        <v>63.2</v>
      </c>
      <c r="CY100" s="2">
        <v>39356</v>
      </c>
      <c r="CZ100">
        <v>34.86</v>
      </c>
      <c r="DA100" s="2">
        <v>39356</v>
      </c>
      <c r="DB100">
        <v>28.253499999999999</v>
      </c>
      <c r="DC100" s="2">
        <v>39356</v>
      </c>
      <c r="DD100">
        <v>39.799999999999997</v>
      </c>
      <c r="DE100" s="2">
        <v>39356</v>
      </c>
      <c r="DF100">
        <v>57.77</v>
      </c>
      <c r="DG100" s="2">
        <v>39356</v>
      </c>
      <c r="DH100">
        <v>52.56</v>
      </c>
      <c r="DI100" s="2">
        <v>39356</v>
      </c>
      <c r="DJ100">
        <v>63.101599999999998</v>
      </c>
      <c r="DK100" s="2">
        <v>39356</v>
      </c>
      <c r="DL100">
        <v>8.19</v>
      </c>
      <c r="DM100" s="2">
        <v>39356</v>
      </c>
      <c r="DN100">
        <v>37.6</v>
      </c>
      <c r="DO100" s="2">
        <v>39356</v>
      </c>
      <c r="DP100">
        <v>38.54</v>
      </c>
      <c r="DQ100" s="2">
        <v>39356</v>
      </c>
      <c r="DR100">
        <v>48.77</v>
      </c>
      <c r="DS100" s="2">
        <v>39356</v>
      </c>
      <c r="DT100">
        <v>16.97</v>
      </c>
      <c r="DU100" s="2">
        <v>39356</v>
      </c>
      <c r="DV100">
        <v>6.3243999999999998</v>
      </c>
      <c r="DW100" s="2">
        <v>39356</v>
      </c>
      <c r="DX100">
        <v>48.98</v>
      </c>
      <c r="DY100" s="2">
        <v>39356</v>
      </c>
      <c r="DZ100">
        <v>228.45</v>
      </c>
      <c r="EA100" s="2">
        <v>39356</v>
      </c>
      <c r="EB100">
        <v>35.729999999999997</v>
      </c>
      <c r="EC100" s="2">
        <v>39356</v>
      </c>
      <c r="ED100">
        <v>4.78</v>
      </c>
      <c r="EE100" s="2">
        <v>39356</v>
      </c>
      <c r="EF100">
        <v>121.5767</v>
      </c>
      <c r="EG100" s="2">
        <v>39356</v>
      </c>
      <c r="EH100">
        <v>114.06</v>
      </c>
      <c r="EI100" s="2">
        <v>39356</v>
      </c>
      <c r="EJ100">
        <v>66.149100000000004</v>
      </c>
      <c r="EK100" s="2">
        <v>39356</v>
      </c>
      <c r="EL100">
        <v>35.72</v>
      </c>
    </row>
    <row r="101" spans="1:142" x14ac:dyDescent="0.2">
      <c r="A101" s="1">
        <v>39387</v>
      </c>
      <c r="B101" s="2">
        <v>39387</v>
      </c>
      <c r="C101" s="19">
        <v>4.6079999999999997</v>
      </c>
      <c r="D101" s="1">
        <v>39387</v>
      </c>
      <c r="E101">
        <v>8.4179999999999993</v>
      </c>
      <c r="F101" t="s">
        <v>122</v>
      </c>
      <c r="G101">
        <v>93.49</v>
      </c>
      <c r="H101" t="s">
        <v>122</v>
      </c>
      <c r="I101" s="18">
        <v>1508.44</v>
      </c>
      <c r="J101" s="18">
        <v>23.21</v>
      </c>
      <c r="K101" s="2">
        <v>39387</v>
      </c>
      <c r="L101">
        <v>57.24</v>
      </c>
      <c r="M101" s="2">
        <v>39387</v>
      </c>
      <c r="N101">
        <v>99.18</v>
      </c>
      <c r="O101" s="2">
        <v>39387</v>
      </c>
      <c r="P101">
        <v>9.8249999999999993</v>
      </c>
      <c r="Q101" s="2">
        <v>39387</v>
      </c>
      <c r="R101">
        <v>13.85</v>
      </c>
      <c r="S101" s="2">
        <v>39387</v>
      </c>
      <c r="T101">
        <v>37.248600000000003</v>
      </c>
      <c r="U101" s="2">
        <v>39387</v>
      </c>
      <c r="V101">
        <v>84.36</v>
      </c>
      <c r="W101" s="2">
        <v>39387</v>
      </c>
      <c r="X101">
        <v>76.89</v>
      </c>
      <c r="Y101" s="2">
        <v>39387</v>
      </c>
      <c r="Z101">
        <v>89.04</v>
      </c>
      <c r="AA101" s="2">
        <v>39387</v>
      </c>
      <c r="AB101">
        <v>27.27</v>
      </c>
      <c r="AC101" s="2">
        <v>39387</v>
      </c>
      <c r="AD101">
        <v>34.909999999999997</v>
      </c>
      <c r="AE101" s="2">
        <v>39387</v>
      </c>
      <c r="AF101">
        <v>63.432699999999997</v>
      </c>
      <c r="AG101" s="2">
        <v>39387</v>
      </c>
      <c r="AH101">
        <v>41.12</v>
      </c>
      <c r="AI101" s="2">
        <v>39387</v>
      </c>
      <c r="AJ101">
        <v>28.364999999999998</v>
      </c>
      <c r="AK101" s="2">
        <v>39387</v>
      </c>
      <c r="AL101">
        <v>91.31</v>
      </c>
      <c r="AM101" s="2">
        <v>39387</v>
      </c>
      <c r="AN101">
        <v>23.36</v>
      </c>
      <c r="AO101" s="2">
        <v>39387</v>
      </c>
      <c r="AP101">
        <v>26.774999999999999</v>
      </c>
      <c r="AQ101" s="2">
        <v>39387</v>
      </c>
      <c r="AR101">
        <v>71.02</v>
      </c>
      <c r="AS101" s="2">
        <v>39387</v>
      </c>
      <c r="AT101">
        <v>54.93</v>
      </c>
      <c r="AU101" s="2">
        <v>39387</v>
      </c>
      <c r="AV101">
        <v>43.3</v>
      </c>
      <c r="AW101" s="2">
        <v>39387</v>
      </c>
      <c r="AX101">
        <v>88.5</v>
      </c>
      <c r="AY101" s="2">
        <v>39387</v>
      </c>
      <c r="AZ101">
        <v>31.56</v>
      </c>
      <c r="BA101" s="2">
        <v>39387</v>
      </c>
      <c r="BB101">
        <v>39.18</v>
      </c>
      <c r="BC101" s="2">
        <v>39387</v>
      </c>
      <c r="BD101">
        <v>31.34</v>
      </c>
      <c r="BE101" s="2">
        <v>39387</v>
      </c>
      <c r="BF101">
        <v>70.02</v>
      </c>
      <c r="BG101" s="2">
        <v>39387</v>
      </c>
      <c r="BH101">
        <v>24.69</v>
      </c>
      <c r="BI101" s="2">
        <v>39387</v>
      </c>
      <c r="BJ101">
        <v>35.0092</v>
      </c>
      <c r="BK101" s="2">
        <v>39387</v>
      </c>
      <c r="BL101">
        <v>27.98</v>
      </c>
      <c r="BM101" s="2">
        <v>39387</v>
      </c>
      <c r="BN101">
        <v>52.91</v>
      </c>
      <c r="BO101" s="2">
        <v>39387</v>
      </c>
      <c r="BP101">
        <v>45.832099999999997</v>
      </c>
      <c r="BQ101" s="2">
        <v>39387</v>
      </c>
      <c r="BR101">
        <v>37.604999999999997</v>
      </c>
      <c r="BS101" s="2">
        <v>39387</v>
      </c>
      <c r="BT101">
        <v>64.065100000000001</v>
      </c>
      <c r="BU101" s="2">
        <v>39387</v>
      </c>
      <c r="BV101">
        <v>18.36</v>
      </c>
      <c r="BW101" s="2">
        <v>39387</v>
      </c>
      <c r="BX101">
        <v>13.28</v>
      </c>
      <c r="BY101" s="2">
        <v>39387</v>
      </c>
      <c r="BZ101">
        <v>15.66</v>
      </c>
      <c r="CA101" s="2">
        <v>39387</v>
      </c>
      <c r="CB101">
        <v>12.33</v>
      </c>
      <c r="CC101" s="2">
        <v>39387</v>
      </c>
      <c r="CD101">
        <v>50.26</v>
      </c>
      <c r="CE101" s="2">
        <v>39387</v>
      </c>
      <c r="CF101">
        <v>27.425000000000001</v>
      </c>
      <c r="CG101" s="2">
        <v>39387</v>
      </c>
      <c r="CH101">
        <v>44.17</v>
      </c>
      <c r="CI101" s="2">
        <v>39387</v>
      </c>
      <c r="CJ101">
        <v>48.17</v>
      </c>
      <c r="CK101" s="2">
        <v>39387</v>
      </c>
      <c r="CL101">
        <v>37.5</v>
      </c>
      <c r="CM101" s="2">
        <v>39387</v>
      </c>
      <c r="CN101">
        <v>96.15</v>
      </c>
      <c r="CO101" s="2">
        <v>39387</v>
      </c>
      <c r="CP101">
        <v>42.04</v>
      </c>
      <c r="CQ101" s="2">
        <v>39387</v>
      </c>
      <c r="CR101">
        <v>42.91</v>
      </c>
      <c r="CS101" s="2">
        <v>39387</v>
      </c>
      <c r="CT101">
        <v>53.075000000000003</v>
      </c>
      <c r="CU101" s="2">
        <v>39387</v>
      </c>
      <c r="CV101">
        <v>45.86</v>
      </c>
      <c r="CW101" s="2">
        <v>39387</v>
      </c>
      <c r="CX101">
        <v>53.82</v>
      </c>
      <c r="CY101" s="2">
        <v>39387</v>
      </c>
      <c r="CZ101">
        <v>31.835000000000001</v>
      </c>
      <c r="DA101" s="2">
        <v>39387</v>
      </c>
      <c r="DB101">
        <v>29.110900000000001</v>
      </c>
      <c r="DC101" s="2">
        <v>39387</v>
      </c>
      <c r="DD101">
        <v>40.5</v>
      </c>
      <c r="DE101" s="2">
        <v>39387</v>
      </c>
      <c r="DF101">
        <v>63.15</v>
      </c>
      <c r="DG101" s="2">
        <v>39387</v>
      </c>
      <c r="DH101">
        <v>55.3</v>
      </c>
      <c r="DI101" s="2">
        <v>39387</v>
      </c>
      <c r="DJ101">
        <v>62.229900000000001</v>
      </c>
      <c r="DK101" s="2">
        <v>39387</v>
      </c>
      <c r="DL101">
        <v>8.0299999999999994</v>
      </c>
      <c r="DM101" s="2">
        <v>39387</v>
      </c>
      <c r="DN101">
        <v>38.17</v>
      </c>
      <c r="DO101" s="2">
        <v>39387</v>
      </c>
      <c r="DP101">
        <v>37.47</v>
      </c>
      <c r="DQ101" s="2">
        <v>39387</v>
      </c>
      <c r="DR101">
        <v>49.08</v>
      </c>
      <c r="DS101" s="2">
        <v>39387</v>
      </c>
      <c r="DT101">
        <v>14.03</v>
      </c>
      <c r="DU101" s="2">
        <v>39387</v>
      </c>
      <c r="DV101">
        <v>4.8089000000000004</v>
      </c>
      <c r="DW101" s="2">
        <v>39387</v>
      </c>
      <c r="DX101">
        <v>55.2</v>
      </c>
      <c r="DY101" s="2">
        <v>39387</v>
      </c>
      <c r="DZ101">
        <v>212.55</v>
      </c>
      <c r="EA101" s="2">
        <v>39387</v>
      </c>
      <c r="EB101">
        <v>36.81</v>
      </c>
      <c r="EC101" s="2">
        <v>39387</v>
      </c>
      <c r="ED101">
        <v>4.8099999999999996</v>
      </c>
      <c r="EE101" s="2">
        <v>39387</v>
      </c>
      <c r="EF101">
        <v>129.30500000000001</v>
      </c>
      <c r="EG101" s="2">
        <v>39387</v>
      </c>
      <c r="EH101">
        <v>111.68</v>
      </c>
      <c r="EI101" s="2">
        <v>39387</v>
      </c>
      <c r="EJ101">
        <v>63.400399999999998</v>
      </c>
      <c r="EK101" s="2">
        <v>39387</v>
      </c>
      <c r="EL101">
        <v>36.58</v>
      </c>
    </row>
    <row r="102" spans="1:142" x14ac:dyDescent="0.2">
      <c r="A102" s="1">
        <v>39417</v>
      </c>
      <c r="B102" s="2">
        <v>39417</v>
      </c>
      <c r="C102" s="19">
        <v>4.1289999999999996</v>
      </c>
      <c r="D102" s="1">
        <v>39417</v>
      </c>
      <c r="E102">
        <v>7.2140000000000004</v>
      </c>
      <c r="F102" t="s">
        <v>123</v>
      </c>
      <c r="G102">
        <v>89.32</v>
      </c>
      <c r="H102" t="s">
        <v>123</v>
      </c>
      <c r="I102" s="18">
        <v>1472.42</v>
      </c>
      <c r="J102" s="18">
        <v>23.61</v>
      </c>
      <c r="K102" s="2">
        <v>39417</v>
      </c>
      <c r="L102">
        <v>57.22</v>
      </c>
      <c r="M102" s="2">
        <v>39417</v>
      </c>
      <c r="N102">
        <v>96.28</v>
      </c>
      <c r="O102" s="2">
        <v>39417</v>
      </c>
      <c r="P102">
        <v>8.5325000000000006</v>
      </c>
      <c r="Q102" s="2">
        <v>39417</v>
      </c>
      <c r="R102">
        <v>14.66</v>
      </c>
      <c r="S102" s="2">
        <v>39417</v>
      </c>
      <c r="T102">
        <v>35.470300000000002</v>
      </c>
      <c r="U102" s="2">
        <v>39417</v>
      </c>
      <c r="V102">
        <v>80.91</v>
      </c>
      <c r="W102" s="2">
        <v>39417</v>
      </c>
      <c r="X102">
        <v>73.92</v>
      </c>
      <c r="Y102" s="2">
        <v>39417</v>
      </c>
      <c r="Z102">
        <v>87.84</v>
      </c>
      <c r="AA102" s="2">
        <v>39417</v>
      </c>
      <c r="AB102">
        <v>27.8</v>
      </c>
      <c r="AC102" s="2">
        <v>39417</v>
      </c>
      <c r="AD102">
        <v>33.270000000000003</v>
      </c>
      <c r="AE102" s="2">
        <v>39417</v>
      </c>
      <c r="AF102">
        <v>61.176200000000001</v>
      </c>
      <c r="AG102" s="2">
        <v>39417</v>
      </c>
      <c r="AH102">
        <v>40.44</v>
      </c>
      <c r="AI102" s="2">
        <v>39417</v>
      </c>
      <c r="AJ102">
        <v>27.184999999999999</v>
      </c>
      <c r="AK102" s="2">
        <v>39417</v>
      </c>
      <c r="AL102">
        <v>83.33</v>
      </c>
      <c r="AM102" s="2">
        <v>39417</v>
      </c>
      <c r="AN102">
        <v>21.36</v>
      </c>
      <c r="AO102" s="2">
        <v>39417</v>
      </c>
      <c r="AP102">
        <v>25.975000000000001</v>
      </c>
      <c r="AQ102" s="2">
        <v>39417</v>
      </c>
      <c r="AR102">
        <v>71.09</v>
      </c>
      <c r="AS102" s="2">
        <v>39417</v>
      </c>
      <c r="AT102">
        <v>54</v>
      </c>
      <c r="AU102" s="2">
        <v>39417</v>
      </c>
      <c r="AV102">
        <v>41.405000000000001</v>
      </c>
      <c r="AW102" s="2">
        <v>39417</v>
      </c>
      <c r="AX102">
        <v>88.85</v>
      </c>
      <c r="AY102" s="2">
        <v>39417</v>
      </c>
      <c r="AZ102">
        <v>23.38</v>
      </c>
      <c r="BA102" s="2">
        <v>39417</v>
      </c>
      <c r="BB102">
        <v>36.68</v>
      </c>
      <c r="BC102" s="2">
        <v>39417</v>
      </c>
      <c r="BD102">
        <v>35.18</v>
      </c>
      <c r="BE102" s="2">
        <v>39417</v>
      </c>
      <c r="BF102">
        <v>74.78</v>
      </c>
      <c r="BG102" s="2">
        <v>39417</v>
      </c>
      <c r="BH102">
        <v>22.89</v>
      </c>
      <c r="BI102" s="2">
        <v>39417</v>
      </c>
      <c r="BJ102">
        <v>34.469000000000001</v>
      </c>
      <c r="BK102" s="2">
        <v>39417</v>
      </c>
      <c r="BL102">
        <v>26.82</v>
      </c>
      <c r="BM102" s="2">
        <v>39417</v>
      </c>
      <c r="BN102">
        <v>51.11</v>
      </c>
      <c r="BO102" s="2">
        <v>39417</v>
      </c>
      <c r="BP102">
        <v>46.863100000000003</v>
      </c>
      <c r="BQ102" s="2">
        <v>39417</v>
      </c>
      <c r="BR102">
        <v>36.5</v>
      </c>
      <c r="BS102" s="2">
        <v>39417</v>
      </c>
      <c r="BT102">
        <v>67.702100000000002</v>
      </c>
      <c r="BU102" s="2">
        <v>39417</v>
      </c>
      <c r="BV102">
        <v>18.004999999999999</v>
      </c>
      <c r="BW102" s="2">
        <v>39417</v>
      </c>
      <c r="BX102">
        <v>13.324999999999999</v>
      </c>
      <c r="BY102" s="2">
        <v>39417</v>
      </c>
      <c r="BZ102">
        <v>14.95</v>
      </c>
      <c r="CA102" s="2">
        <v>39417</v>
      </c>
      <c r="CB102">
        <v>13.7</v>
      </c>
      <c r="CC102" s="2">
        <v>39417</v>
      </c>
      <c r="CD102">
        <v>44.31</v>
      </c>
      <c r="CE102" s="2">
        <v>39417</v>
      </c>
      <c r="CF102">
        <v>25.99</v>
      </c>
      <c r="CG102" s="2">
        <v>39417</v>
      </c>
      <c r="CH102">
        <v>40.19</v>
      </c>
      <c r="CI102" s="2">
        <v>39417</v>
      </c>
      <c r="CJ102">
        <v>48.3</v>
      </c>
      <c r="CK102" s="2">
        <v>39417</v>
      </c>
      <c r="CL102">
        <v>33.799999999999997</v>
      </c>
      <c r="CM102" s="2">
        <v>39417</v>
      </c>
      <c r="CN102">
        <v>93.84</v>
      </c>
      <c r="CO102" s="2">
        <v>39417</v>
      </c>
      <c r="CP102">
        <v>39.94</v>
      </c>
      <c r="CQ102" s="2">
        <v>39417</v>
      </c>
      <c r="CR102">
        <v>44.08</v>
      </c>
      <c r="CS102" s="2">
        <v>39417</v>
      </c>
      <c r="CT102">
        <v>49.16</v>
      </c>
      <c r="CU102" s="2">
        <v>39417</v>
      </c>
      <c r="CV102">
        <v>39.9</v>
      </c>
      <c r="CW102" s="2">
        <v>39417</v>
      </c>
      <c r="CX102">
        <v>49.71</v>
      </c>
      <c r="CY102" s="2">
        <v>39417</v>
      </c>
      <c r="CZ102">
        <v>31.95</v>
      </c>
      <c r="DA102" s="2">
        <v>39417</v>
      </c>
      <c r="DB102">
        <v>28.67</v>
      </c>
      <c r="DC102" s="2">
        <v>39417</v>
      </c>
      <c r="DD102">
        <v>44.93</v>
      </c>
      <c r="DE102" s="2">
        <v>39417</v>
      </c>
      <c r="DF102">
        <v>65.31</v>
      </c>
      <c r="DG102" s="2">
        <v>39417</v>
      </c>
      <c r="DH102">
        <v>53.09</v>
      </c>
      <c r="DI102" s="2">
        <v>39417</v>
      </c>
      <c r="DJ102">
        <v>62.885800000000003</v>
      </c>
      <c r="DK102" s="2">
        <v>39417</v>
      </c>
      <c r="DL102">
        <v>7.02</v>
      </c>
      <c r="DM102" s="2">
        <v>39417</v>
      </c>
      <c r="DN102">
        <v>35.549999999999997</v>
      </c>
      <c r="DO102" s="2">
        <v>39417</v>
      </c>
      <c r="DP102">
        <v>33.534999999999997</v>
      </c>
      <c r="DQ102" s="2">
        <v>39417</v>
      </c>
      <c r="DR102">
        <v>44.83</v>
      </c>
      <c r="DS102" s="2">
        <v>39417</v>
      </c>
      <c r="DT102">
        <v>13.5</v>
      </c>
      <c r="DU102" s="2">
        <v>39417</v>
      </c>
      <c r="DV102">
        <v>4.9688999999999997</v>
      </c>
      <c r="DW102" s="2">
        <v>39417</v>
      </c>
      <c r="DX102">
        <v>48.7</v>
      </c>
      <c r="DY102" s="2">
        <v>39417</v>
      </c>
      <c r="DZ102">
        <v>230.1</v>
      </c>
      <c r="EA102" s="2">
        <v>39417</v>
      </c>
      <c r="EB102">
        <v>35.299999999999997</v>
      </c>
      <c r="EC102" s="2">
        <v>39417</v>
      </c>
      <c r="ED102">
        <v>4.2</v>
      </c>
      <c r="EE102" s="2">
        <v>39417</v>
      </c>
      <c r="EF102">
        <v>137.54900000000001</v>
      </c>
      <c r="EG102" s="2">
        <v>39417</v>
      </c>
      <c r="EH102">
        <v>118.59</v>
      </c>
      <c r="EI102" s="2">
        <v>39417</v>
      </c>
      <c r="EJ102">
        <v>63.742899999999999</v>
      </c>
      <c r="EK102" s="2">
        <v>39417</v>
      </c>
      <c r="EL102">
        <v>36.67</v>
      </c>
    </row>
    <row r="103" spans="1:142" x14ac:dyDescent="0.2">
      <c r="A103" s="1">
        <v>39448</v>
      </c>
      <c r="B103" s="2">
        <v>39448</v>
      </c>
      <c r="C103" s="19">
        <v>4.1769999999999996</v>
      </c>
      <c r="D103" s="1">
        <v>39448</v>
      </c>
      <c r="E103">
        <v>7.6740000000000004</v>
      </c>
      <c r="F103" t="s">
        <v>124</v>
      </c>
      <c r="G103">
        <v>96.01</v>
      </c>
      <c r="H103" t="s">
        <v>124</v>
      </c>
      <c r="I103" s="18">
        <v>1468.35</v>
      </c>
      <c r="J103" s="18">
        <v>22.5</v>
      </c>
      <c r="K103" s="2">
        <v>39448</v>
      </c>
      <c r="L103">
        <v>65.69</v>
      </c>
      <c r="M103" s="2">
        <v>39448</v>
      </c>
      <c r="N103">
        <v>107.54</v>
      </c>
      <c r="O103" s="2">
        <v>39448</v>
      </c>
      <c r="P103">
        <v>10.092499999999999</v>
      </c>
      <c r="Q103" s="2">
        <v>39448</v>
      </c>
      <c r="R103">
        <v>16.45</v>
      </c>
      <c r="S103" s="2">
        <v>39448</v>
      </c>
      <c r="T103">
        <v>37.078299999999999</v>
      </c>
      <c r="U103" s="2">
        <v>39448</v>
      </c>
      <c r="V103">
        <v>81.099999999999994</v>
      </c>
      <c r="W103" s="2">
        <v>39448</v>
      </c>
      <c r="X103">
        <v>80.2</v>
      </c>
      <c r="Y103" s="2">
        <v>39448</v>
      </c>
      <c r="Z103">
        <v>93.33</v>
      </c>
      <c r="AA103" s="2">
        <v>39448</v>
      </c>
      <c r="AB103">
        <v>31.16</v>
      </c>
      <c r="AC103" s="2">
        <v>39448</v>
      </c>
      <c r="AD103">
        <v>34</v>
      </c>
      <c r="AE103" s="2">
        <v>39448</v>
      </c>
      <c r="AF103">
        <v>67.312899999999999</v>
      </c>
      <c r="AG103" s="2">
        <v>39448</v>
      </c>
      <c r="AH103">
        <v>41.25</v>
      </c>
      <c r="AI103" s="2">
        <v>39448</v>
      </c>
      <c r="AJ103">
        <v>29.75</v>
      </c>
      <c r="AK103" s="2">
        <v>39448</v>
      </c>
      <c r="AL103">
        <v>88.91</v>
      </c>
      <c r="AM103" s="2">
        <v>39448</v>
      </c>
      <c r="AN103">
        <v>18.149999999999999</v>
      </c>
      <c r="AO103" s="2">
        <v>39448</v>
      </c>
      <c r="AP103">
        <v>25.27</v>
      </c>
      <c r="AQ103" s="2">
        <v>39448</v>
      </c>
      <c r="AR103">
        <v>72.430000000000007</v>
      </c>
      <c r="AS103" s="2">
        <v>39448</v>
      </c>
      <c r="AT103">
        <v>59.62</v>
      </c>
      <c r="AU103" s="2">
        <v>39448</v>
      </c>
      <c r="AV103">
        <v>44.625</v>
      </c>
      <c r="AW103" s="2">
        <v>39448</v>
      </c>
      <c r="AX103">
        <v>93.69</v>
      </c>
      <c r="AY103" s="2">
        <v>39448</v>
      </c>
      <c r="AZ103">
        <v>22.62</v>
      </c>
      <c r="BA103" s="2">
        <v>39448</v>
      </c>
      <c r="BB103">
        <v>37.909999999999997</v>
      </c>
      <c r="BC103" s="2">
        <v>39448</v>
      </c>
      <c r="BD103">
        <v>40.07</v>
      </c>
      <c r="BE103" s="2">
        <v>39448</v>
      </c>
      <c r="BF103">
        <v>100.86</v>
      </c>
      <c r="BG103" s="2">
        <v>39448</v>
      </c>
      <c r="BH103">
        <v>22.43</v>
      </c>
      <c r="BI103" s="2">
        <v>39448</v>
      </c>
      <c r="BJ103">
        <v>36.945799999999998</v>
      </c>
      <c r="BK103" s="2">
        <v>39448</v>
      </c>
      <c r="BL103">
        <v>27.39</v>
      </c>
      <c r="BM103" s="2">
        <v>39448</v>
      </c>
      <c r="BN103">
        <v>52.7</v>
      </c>
      <c r="BO103" s="2">
        <v>39448</v>
      </c>
      <c r="BP103">
        <v>49.3705</v>
      </c>
      <c r="BQ103" s="2">
        <v>39448</v>
      </c>
      <c r="BR103">
        <v>39.76</v>
      </c>
      <c r="BS103" s="2">
        <v>39448</v>
      </c>
      <c r="BT103">
        <v>73.882099999999994</v>
      </c>
      <c r="BU103" s="2">
        <v>39448</v>
      </c>
      <c r="BV103">
        <v>18.145</v>
      </c>
      <c r="BW103" s="2">
        <v>39448</v>
      </c>
      <c r="BX103">
        <v>12.845000000000001</v>
      </c>
      <c r="BY103" s="2">
        <v>39448</v>
      </c>
      <c r="BZ103">
        <v>15.98</v>
      </c>
      <c r="CA103" s="2">
        <v>39448</v>
      </c>
      <c r="CB103">
        <v>14.3</v>
      </c>
      <c r="CC103" s="2">
        <v>39448</v>
      </c>
      <c r="CD103">
        <v>48.84</v>
      </c>
      <c r="CE103" s="2">
        <v>39448</v>
      </c>
      <c r="CF103">
        <v>26</v>
      </c>
      <c r="CG103" s="2">
        <v>39448</v>
      </c>
      <c r="CH103">
        <v>51.36</v>
      </c>
      <c r="CI103" s="2">
        <v>39448</v>
      </c>
      <c r="CJ103">
        <v>42.88</v>
      </c>
      <c r="CK103" s="2">
        <v>39448</v>
      </c>
      <c r="CL103">
        <v>33.36</v>
      </c>
      <c r="CM103" s="2">
        <v>39448</v>
      </c>
      <c r="CN103">
        <v>98.37</v>
      </c>
      <c r="CO103" s="2">
        <v>39448</v>
      </c>
      <c r="CP103">
        <v>38.61</v>
      </c>
      <c r="CQ103" s="2">
        <v>39448</v>
      </c>
      <c r="CR103">
        <v>46.91</v>
      </c>
      <c r="CS103" s="2">
        <v>39448</v>
      </c>
      <c r="CT103">
        <v>54.365000000000002</v>
      </c>
      <c r="CU103" s="2">
        <v>39448</v>
      </c>
      <c r="CV103">
        <v>44.03</v>
      </c>
      <c r="CW103" s="2">
        <v>39448</v>
      </c>
      <c r="CX103">
        <v>54.86</v>
      </c>
      <c r="CY103" s="2">
        <v>39448</v>
      </c>
      <c r="CZ103">
        <v>34.299999999999997</v>
      </c>
      <c r="DA103" s="2">
        <v>39448</v>
      </c>
      <c r="DB103">
        <v>29.217099999999999</v>
      </c>
      <c r="DC103" s="2">
        <v>39448</v>
      </c>
      <c r="DD103">
        <v>50.12</v>
      </c>
      <c r="DE103" s="2">
        <v>39448</v>
      </c>
      <c r="DF103">
        <v>64.23</v>
      </c>
      <c r="DG103" s="2">
        <v>39448</v>
      </c>
      <c r="DH103">
        <v>53.28</v>
      </c>
      <c r="DI103" s="2">
        <v>39448</v>
      </c>
      <c r="DJ103">
        <v>73.215800000000002</v>
      </c>
      <c r="DK103" s="2">
        <v>39448</v>
      </c>
      <c r="DL103">
        <v>7.55</v>
      </c>
      <c r="DM103" s="2">
        <v>39448</v>
      </c>
      <c r="DN103">
        <v>39.46</v>
      </c>
      <c r="DO103" s="2">
        <v>39448</v>
      </c>
      <c r="DP103">
        <v>33.674999999999997</v>
      </c>
      <c r="DQ103" s="2">
        <v>39448</v>
      </c>
      <c r="DR103">
        <v>46.25</v>
      </c>
      <c r="DS103" s="2">
        <v>39448</v>
      </c>
      <c r="DT103">
        <v>14.39</v>
      </c>
      <c r="DU103" s="2">
        <v>39448</v>
      </c>
      <c r="DV103">
        <v>5.2043999999999997</v>
      </c>
      <c r="DW103" s="2">
        <v>39448</v>
      </c>
      <c r="DX103">
        <v>49.41</v>
      </c>
      <c r="DY103" s="2">
        <v>39448</v>
      </c>
      <c r="DZ103">
        <v>236.7</v>
      </c>
      <c r="EA103" s="2">
        <v>39448</v>
      </c>
      <c r="EB103">
        <v>34.42</v>
      </c>
      <c r="EC103" s="2">
        <v>39448</v>
      </c>
      <c r="ED103">
        <v>4.6500000000000004</v>
      </c>
      <c r="EE103" s="2">
        <v>39448</v>
      </c>
      <c r="EF103">
        <v>143.15</v>
      </c>
      <c r="EG103" s="2">
        <v>39448</v>
      </c>
      <c r="EH103">
        <v>142</v>
      </c>
      <c r="EI103" s="2">
        <v>39448</v>
      </c>
      <c r="EJ103">
        <v>66.203199999999995</v>
      </c>
      <c r="EK103" s="2">
        <v>39448</v>
      </c>
      <c r="EL103">
        <v>36.200000000000003</v>
      </c>
    </row>
    <row r="104" spans="1:142" x14ac:dyDescent="0.2">
      <c r="A104" s="1">
        <v>39479</v>
      </c>
      <c r="B104" s="2">
        <v>39479</v>
      </c>
      <c r="C104" s="19">
        <v>4.0350000000000001</v>
      </c>
      <c r="D104" s="1">
        <v>39479</v>
      </c>
      <c r="E104">
        <v>7.74</v>
      </c>
      <c r="F104" t="s">
        <v>125</v>
      </c>
      <c r="G104">
        <v>88.97</v>
      </c>
      <c r="H104" t="s">
        <v>125</v>
      </c>
      <c r="I104" s="18">
        <v>1395.42</v>
      </c>
      <c r="J104" s="18">
        <v>24.02</v>
      </c>
      <c r="K104" s="2">
        <v>39479</v>
      </c>
      <c r="L104">
        <v>60.04</v>
      </c>
      <c r="M104" s="2">
        <v>39479</v>
      </c>
      <c r="N104">
        <v>98.47</v>
      </c>
      <c r="O104" s="2">
        <v>39479</v>
      </c>
      <c r="P104">
        <v>9.8000000000000007</v>
      </c>
      <c r="Q104" s="2">
        <v>39479</v>
      </c>
      <c r="R104">
        <v>15.41</v>
      </c>
      <c r="S104" s="2">
        <v>39479</v>
      </c>
      <c r="T104">
        <v>35.668999999999997</v>
      </c>
      <c r="U104" s="2">
        <v>39479</v>
      </c>
      <c r="V104">
        <v>64.22</v>
      </c>
      <c r="W104" s="2">
        <v>39479</v>
      </c>
      <c r="X104">
        <v>79.62</v>
      </c>
      <c r="Y104" s="2">
        <v>39479</v>
      </c>
      <c r="Z104">
        <v>82.49</v>
      </c>
      <c r="AA104" s="2">
        <v>39479</v>
      </c>
      <c r="AB104">
        <v>35.25</v>
      </c>
      <c r="AC104" s="2">
        <v>39479</v>
      </c>
      <c r="AD104">
        <v>32.28</v>
      </c>
      <c r="AE104" s="2">
        <v>39479</v>
      </c>
      <c r="AF104">
        <v>61.260100000000001</v>
      </c>
      <c r="AG104" s="2">
        <v>39479</v>
      </c>
      <c r="AH104">
        <v>43.72</v>
      </c>
      <c r="AI104" s="2">
        <v>39479</v>
      </c>
      <c r="AJ104">
        <v>26.46</v>
      </c>
      <c r="AK104" s="2">
        <v>39479</v>
      </c>
      <c r="AL104">
        <v>86.77</v>
      </c>
      <c r="AM104" s="2">
        <v>39479</v>
      </c>
      <c r="AN104">
        <v>18.5</v>
      </c>
      <c r="AO104" s="2">
        <v>39479</v>
      </c>
      <c r="AP104">
        <v>25.774999999999999</v>
      </c>
      <c r="AQ104" s="2">
        <v>39479</v>
      </c>
      <c r="AR104">
        <v>64.69</v>
      </c>
      <c r="AS104" s="2">
        <v>39479</v>
      </c>
      <c r="AT104">
        <v>52.11</v>
      </c>
      <c r="AU104" s="2">
        <v>39479</v>
      </c>
      <c r="AV104">
        <v>44.725000000000001</v>
      </c>
      <c r="AW104" s="2">
        <v>39479</v>
      </c>
      <c r="AX104">
        <v>85.95</v>
      </c>
      <c r="AY104" s="2">
        <v>39479</v>
      </c>
      <c r="AZ104">
        <v>21.01</v>
      </c>
      <c r="BA104" s="2">
        <v>39479</v>
      </c>
      <c r="BB104">
        <v>33.729999999999997</v>
      </c>
      <c r="BC104" s="2">
        <v>39479</v>
      </c>
      <c r="BD104">
        <v>40.32</v>
      </c>
      <c r="BE104" s="2">
        <v>39479</v>
      </c>
      <c r="BF104">
        <v>92.07</v>
      </c>
      <c r="BG104" s="2">
        <v>39479</v>
      </c>
      <c r="BH104">
        <v>25.64</v>
      </c>
      <c r="BI104" s="2">
        <v>39479</v>
      </c>
      <c r="BJ104">
        <v>29.800699999999999</v>
      </c>
      <c r="BK104" s="2">
        <v>39479</v>
      </c>
      <c r="BL104">
        <v>27.93</v>
      </c>
      <c r="BM104" s="2">
        <v>39479</v>
      </c>
      <c r="BN104">
        <v>51.24</v>
      </c>
      <c r="BO104" s="2">
        <v>39479</v>
      </c>
      <c r="BP104">
        <v>39.567999999999998</v>
      </c>
      <c r="BQ104" s="2">
        <v>39479</v>
      </c>
      <c r="BR104">
        <v>36.755000000000003</v>
      </c>
      <c r="BS104" s="2">
        <v>39479</v>
      </c>
      <c r="BT104">
        <v>66.406599999999997</v>
      </c>
      <c r="BU104" s="2">
        <v>39479</v>
      </c>
      <c r="BV104">
        <v>16.52</v>
      </c>
      <c r="BW104" s="2">
        <v>39479</v>
      </c>
      <c r="BX104">
        <v>14.225</v>
      </c>
      <c r="BY104" s="2">
        <v>39479</v>
      </c>
      <c r="BZ104">
        <v>17.100000000000001</v>
      </c>
      <c r="CA104" s="2">
        <v>39479</v>
      </c>
      <c r="CB104">
        <v>13.1</v>
      </c>
      <c r="CC104" s="2">
        <v>39479</v>
      </c>
      <c r="CD104">
        <v>42.77</v>
      </c>
      <c r="CE104" s="2">
        <v>39479</v>
      </c>
      <c r="CF104">
        <v>24.895</v>
      </c>
      <c r="CG104" s="2">
        <v>39479</v>
      </c>
      <c r="CH104">
        <v>53.07</v>
      </c>
      <c r="CI104" s="2">
        <v>39479</v>
      </c>
      <c r="CJ104">
        <v>43.76</v>
      </c>
      <c r="CK104" s="2">
        <v>39479</v>
      </c>
      <c r="CL104">
        <v>36.380099999999999</v>
      </c>
      <c r="CM104" s="2">
        <v>39479</v>
      </c>
      <c r="CN104">
        <v>78.28</v>
      </c>
      <c r="CO104" s="2">
        <v>39479</v>
      </c>
      <c r="CP104">
        <v>34.880000000000003</v>
      </c>
      <c r="CQ104" s="2">
        <v>39479</v>
      </c>
      <c r="CR104">
        <v>42.65</v>
      </c>
      <c r="CS104" s="2">
        <v>39479</v>
      </c>
      <c r="CT104">
        <v>47.44</v>
      </c>
      <c r="CU104" s="2">
        <v>39479</v>
      </c>
      <c r="CV104">
        <v>43.8</v>
      </c>
      <c r="CW104" s="2">
        <v>39479</v>
      </c>
      <c r="CX104">
        <v>54.41</v>
      </c>
      <c r="CY104" s="2">
        <v>39479</v>
      </c>
      <c r="CZ104">
        <v>31.7</v>
      </c>
      <c r="DA104" s="2">
        <v>39479</v>
      </c>
      <c r="DB104">
        <v>26.5305</v>
      </c>
      <c r="DC104" s="2">
        <v>39479</v>
      </c>
      <c r="DD104">
        <v>43.685000000000002</v>
      </c>
      <c r="DE104" s="2">
        <v>39479</v>
      </c>
      <c r="DF104">
        <v>62.69</v>
      </c>
      <c r="DG104" s="2">
        <v>39479</v>
      </c>
      <c r="DH104">
        <v>55.5</v>
      </c>
      <c r="DI104" s="2">
        <v>39479</v>
      </c>
      <c r="DJ104">
        <v>63.619300000000003</v>
      </c>
      <c r="DK104" s="2">
        <v>39479</v>
      </c>
      <c r="DL104">
        <v>7.16</v>
      </c>
      <c r="DM104" s="2">
        <v>39479</v>
      </c>
      <c r="DN104">
        <v>34.700000000000003</v>
      </c>
      <c r="DO104" s="2">
        <v>39479</v>
      </c>
      <c r="DP104">
        <v>30.18</v>
      </c>
      <c r="DQ104" s="2">
        <v>39479</v>
      </c>
      <c r="DR104">
        <v>50.6</v>
      </c>
      <c r="DS104" s="2">
        <v>39479</v>
      </c>
      <c r="DT104">
        <v>12.12</v>
      </c>
      <c r="DU104" s="2">
        <v>39479</v>
      </c>
      <c r="DV104">
        <v>4.8844000000000003</v>
      </c>
      <c r="DW104" s="2">
        <v>39479</v>
      </c>
      <c r="DX104">
        <v>49.17</v>
      </c>
      <c r="DY104" s="2">
        <v>39479</v>
      </c>
      <c r="DZ104">
        <v>191.55</v>
      </c>
      <c r="EA104" s="2">
        <v>39479</v>
      </c>
      <c r="EB104">
        <v>40.28</v>
      </c>
      <c r="EC104" s="2">
        <v>39479</v>
      </c>
      <c r="ED104">
        <v>4.45</v>
      </c>
      <c r="EE104" s="2">
        <v>39479</v>
      </c>
      <c r="EF104">
        <v>125.44</v>
      </c>
      <c r="EG104" s="2">
        <v>39479</v>
      </c>
      <c r="EH104">
        <v>115.94</v>
      </c>
      <c r="EI104" s="2">
        <v>39479</v>
      </c>
      <c r="EJ104">
        <v>56.497100000000003</v>
      </c>
      <c r="EK104" s="2">
        <v>39479</v>
      </c>
      <c r="EL104">
        <v>35.78</v>
      </c>
    </row>
    <row r="105" spans="1:142" x14ac:dyDescent="0.2">
      <c r="A105" s="1">
        <v>39508</v>
      </c>
      <c r="B105" s="2">
        <v>39508</v>
      </c>
      <c r="C105" s="19">
        <v>3.51</v>
      </c>
      <c r="D105" s="1">
        <v>39508</v>
      </c>
      <c r="E105">
        <v>9.3460000000000001</v>
      </c>
      <c r="F105" t="s">
        <v>126</v>
      </c>
      <c r="G105">
        <v>102.46</v>
      </c>
      <c r="H105" t="s">
        <v>126</v>
      </c>
      <c r="I105" s="18">
        <v>1331.34</v>
      </c>
      <c r="J105" s="18">
        <v>26.28</v>
      </c>
      <c r="K105" s="2">
        <v>39508</v>
      </c>
      <c r="L105">
        <v>64.2</v>
      </c>
      <c r="M105" s="2">
        <v>39508</v>
      </c>
      <c r="N105">
        <v>116.42</v>
      </c>
      <c r="O105" s="2">
        <v>39508</v>
      </c>
      <c r="P105">
        <v>12.625</v>
      </c>
      <c r="Q105" s="2">
        <v>39508</v>
      </c>
      <c r="R105">
        <v>18.059999999999999</v>
      </c>
      <c r="S105" s="2">
        <v>39508</v>
      </c>
      <c r="T105">
        <v>43.585900000000002</v>
      </c>
      <c r="U105" s="2">
        <v>39508</v>
      </c>
      <c r="V105">
        <v>67.349999999999994</v>
      </c>
      <c r="W105" s="2">
        <v>39508</v>
      </c>
      <c r="X105">
        <v>88.6</v>
      </c>
      <c r="Y105" s="2">
        <v>39508</v>
      </c>
      <c r="Z105">
        <v>87.2</v>
      </c>
      <c r="AA105" s="2">
        <v>39508</v>
      </c>
      <c r="AB105">
        <v>38.97</v>
      </c>
      <c r="AC105" s="2">
        <v>39508</v>
      </c>
      <c r="AD105">
        <v>36.67</v>
      </c>
      <c r="AE105" s="2">
        <v>39508</v>
      </c>
      <c r="AF105">
        <v>63.607999999999997</v>
      </c>
      <c r="AG105" s="2">
        <v>39508</v>
      </c>
      <c r="AH105">
        <v>47.55</v>
      </c>
      <c r="AI105" s="2">
        <v>39508</v>
      </c>
      <c r="AJ105">
        <v>31.99</v>
      </c>
      <c r="AK105" s="2">
        <v>39508</v>
      </c>
      <c r="AL105">
        <v>103.97</v>
      </c>
      <c r="AM105" s="2">
        <v>39508</v>
      </c>
      <c r="AN105">
        <v>20.67</v>
      </c>
      <c r="AO105" s="2">
        <v>39508</v>
      </c>
      <c r="AP105">
        <v>24.97</v>
      </c>
      <c r="AQ105" s="2">
        <v>39508</v>
      </c>
      <c r="AR105">
        <v>68.81</v>
      </c>
      <c r="AS105" s="2">
        <v>39508</v>
      </c>
      <c r="AT105">
        <v>59.22</v>
      </c>
      <c r="AU105" s="2">
        <v>39508</v>
      </c>
      <c r="AV105">
        <v>61.085000000000001</v>
      </c>
      <c r="AW105" s="2">
        <v>39508</v>
      </c>
      <c r="AX105">
        <v>87.75</v>
      </c>
      <c r="AY105" s="2">
        <v>39508</v>
      </c>
      <c r="AZ105">
        <v>24.92</v>
      </c>
      <c r="BA105" s="2">
        <v>39508</v>
      </c>
      <c r="BB105">
        <v>38.56</v>
      </c>
      <c r="BC105" s="2">
        <v>39508</v>
      </c>
      <c r="BD105">
        <v>45.72</v>
      </c>
      <c r="BE105" s="2">
        <v>39508</v>
      </c>
      <c r="BF105">
        <v>93.74</v>
      </c>
      <c r="BG105" s="2">
        <v>39508</v>
      </c>
      <c r="BH105">
        <v>29.5</v>
      </c>
      <c r="BI105" s="2">
        <v>39508</v>
      </c>
      <c r="BJ105">
        <v>32.665999999999997</v>
      </c>
      <c r="BK105" s="2">
        <v>39508</v>
      </c>
      <c r="BL105">
        <v>30.86</v>
      </c>
      <c r="BM105" s="2">
        <v>39508</v>
      </c>
      <c r="BN105">
        <v>55.95</v>
      </c>
      <c r="BO105" s="2">
        <v>39508</v>
      </c>
      <c r="BP105">
        <v>42.887900000000002</v>
      </c>
      <c r="BQ105" s="2">
        <v>39508</v>
      </c>
      <c r="BR105">
        <v>40.435000000000002</v>
      </c>
      <c r="BS105" s="2">
        <v>39508</v>
      </c>
      <c r="BT105">
        <v>75.081699999999998</v>
      </c>
      <c r="BU105" s="2">
        <v>39508</v>
      </c>
      <c r="BV105">
        <v>16.114999999999998</v>
      </c>
      <c r="BW105" s="2">
        <v>39508</v>
      </c>
      <c r="BX105">
        <v>15.375</v>
      </c>
      <c r="BY105" s="2">
        <v>39508</v>
      </c>
      <c r="BZ105">
        <v>19.05</v>
      </c>
      <c r="CA105" s="2">
        <v>39508</v>
      </c>
      <c r="CB105">
        <v>16.260000000000002</v>
      </c>
      <c r="CC105" s="2">
        <v>39508</v>
      </c>
      <c r="CD105">
        <v>45.29</v>
      </c>
      <c r="CE105" s="2">
        <v>39508</v>
      </c>
      <c r="CF105">
        <v>23.52</v>
      </c>
      <c r="CG105" s="2">
        <v>39508</v>
      </c>
      <c r="CH105">
        <v>62.81</v>
      </c>
      <c r="CI105" s="2">
        <v>39508</v>
      </c>
      <c r="CJ105">
        <v>50.2</v>
      </c>
      <c r="CK105" s="2">
        <v>39508</v>
      </c>
      <c r="CL105">
        <v>38.03</v>
      </c>
      <c r="CM105" s="2">
        <v>39508</v>
      </c>
      <c r="CN105">
        <v>86.98</v>
      </c>
      <c r="CO105" s="2">
        <v>39508</v>
      </c>
      <c r="CP105">
        <v>37.71</v>
      </c>
      <c r="CQ105" s="2">
        <v>39508</v>
      </c>
      <c r="CR105">
        <v>51.85</v>
      </c>
      <c r="CS105" s="2">
        <v>39508</v>
      </c>
      <c r="CT105">
        <v>52.604999999999997</v>
      </c>
      <c r="CU105" s="2">
        <v>39508</v>
      </c>
      <c r="CV105">
        <v>48.91</v>
      </c>
      <c r="CW105" s="2">
        <v>39508</v>
      </c>
      <c r="CX105">
        <v>56.87</v>
      </c>
      <c r="CY105" s="2">
        <v>39508</v>
      </c>
      <c r="CZ105">
        <v>34.505000000000003</v>
      </c>
      <c r="DA105" s="2">
        <v>39508</v>
      </c>
      <c r="DB105">
        <v>29.747800000000002</v>
      </c>
      <c r="DC105" s="2">
        <v>39508</v>
      </c>
      <c r="DD105">
        <v>45.92</v>
      </c>
      <c r="DE105" s="2">
        <v>39508</v>
      </c>
      <c r="DF105">
        <v>60.43</v>
      </c>
      <c r="DG105" s="2">
        <v>39508</v>
      </c>
      <c r="DH105">
        <v>61.91</v>
      </c>
      <c r="DI105" s="2">
        <v>39508</v>
      </c>
      <c r="DJ105">
        <v>71.472499999999997</v>
      </c>
      <c r="DK105" s="2">
        <v>39508</v>
      </c>
      <c r="DL105">
        <v>6.19</v>
      </c>
      <c r="DM105" s="2">
        <v>39508</v>
      </c>
      <c r="DN105">
        <v>40.6</v>
      </c>
      <c r="DO105" s="2">
        <v>39508</v>
      </c>
      <c r="DP105">
        <v>30.38</v>
      </c>
      <c r="DQ105" s="2">
        <v>39508</v>
      </c>
      <c r="DR105">
        <v>55.67</v>
      </c>
      <c r="DS105" s="2">
        <v>39508</v>
      </c>
      <c r="DT105">
        <v>13.27</v>
      </c>
      <c r="DU105" s="2">
        <v>39508</v>
      </c>
      <c r="DV105">
        <v>5.9244000000000003</v>
      </c>
      <c r="DW105" s="2">
        <v>39508</v>
      </c>
      <c r="DX105">
        <v>48.89</v>
      </c>
      <c r="DY105" s="2">
        <v>39508</v>
      </c>
      <c r="DZ105">
        <v>209.55</v>
      </c>
      <c r="EA105" s="2">
        <v>39508</v>
      </c>
      <c r="EB105">
        <v>40.549999999999997</v>
      </c>
      <c r="EC105" s="2">
        <v>39508</v>
      </c>
      <c r="ED105">
        <v>4.51</v>
      </c>
      <c r="EE105" s="2">
        <v>39508</v>
      </c>
      <c r="EF105">
        <v>139.25</v>
      </c>
      <c r="EG105" s="2">
        <v>39508</v>
      </c>
      <c r="EH105">
        <v>120.95</v>
      </c>
      <c r="EI105" s="2">
        <v>39508</v>
      </c>
      <c r="EJ105">
        <v>55.9114</v>
      </c>
      <c r="EK105" s="2">
        <v>39508</v>
      </c>
      <c r="EL105">
        <v>34.15</v>
      </c>
    </row>
    <row r="106" spans="1:142" x14ac:dyDescent="0.2">
      <c r="A106" s="1">
        <v>39539</v>
      </c>
      <c r="B106" s="2">
        <v>39539</v>
      </c>
      <c r="C106" s="19">
        <v>3.5139999999999998</v>
      </c>
      <c r="D106" s="1">
        <v>39539</v>
      </c>
      <c r="E106">
        <v>9.4169999999999998</v>
      </c>
      <c r="F106" t="s">
        <v>127</v>
      </c>
      <c r="G106">
        <v>100.98</v>
      </c>
      <c r="H106" t="s">
        <v>127</v>
      </c>
      <c r="I106" s="18">
        <v>1370.18</v>
      </c>
      <c r="J106" s="18">
        <v>22.68</v>
      </c>
      <c r="K106" s="2">
        <v>39539</v>
      </c>
      <c r="L106">
        <v>62.56</v>
      </c>
      <c r="M106" s="2">
        <v>39539</v>
      </c>
      <c r="N106">
        <v>120.87</v>
      </c>
      <c r="O106" s="2">
        <v>39539</v>
      </c>
      <c r="P106">
        <v>12.87</v>
      </c>
      <c r="Q106" s="2">
        <v>39539</v>
      </c>
      <c r="R106">
        <v>17.97</v>
      </c>
      <c r="S106" s="2">
        <v>39539</v>
      </c>
      <c r="T106">
        <v>44.134599999999999</v>
      </c>
      <c r="U106" s="2">
        <v>39539</v>
      </c>
      <c r="V106">
        <v>70.489999999999995</v>
      </c>
      <c r="W106" s="2">
        <v>39539</v>
      </c>
      <c r="X106">
        <v>93.39</v>
      </c>
      <c r="Y106" s="2">
        <v>39539</v>
      </c>
      <c r="Z106">
        <v>86.74</v>
      </c>
      <c r="AA106" s="2">
        <v>39539</v>
      </c>
      <c r="AB106">
        <v>49.51</v>
      </c>
      <c r="AC106" s="2">
        <v>39539</v>
      </c>
      <c r="AD106">
        <v>39.6</v>
      </c>
      <c r="AE106" s="2">
        <v>39539</v>
      </c>
      <c r="AF106">
        <v>59.247500000000002</v>
      </c>
      <c r="AG106" s="2">
        <v>39539</v>
      </c>
      <c r="AH106">
        <v>47.6</v>
      </c>
      <c r="AI106" s="2">
        <v>39539</v>
      </c>
      <c r="AJ106">
        <v>28.47</v>
      </c>
      <c r="AK106" s="2">
        <v>39539</v>
      </c>
      <c r="AL106">
        <v>104.01</v>
      </c>
      <c r="AM106" s="2">
        <v>39539</v>
      </c>
      <c r="AN106">
        <v>21.55</v>
      </c>
      <c r="AO106" s="2">
        <v>39539</v>
      </c>
      <c r="AP106">
        <v>24.59</v>
      </c>
      <c r="AQ106" s="2">
        <v>39539</v>
      </c>
      <c r="AR106">
        <v>68.569999999999993</v>
      </c>
      <c r="AS106" s="2">
        <v>39539</v>
      </c>
      <c r="AT106">
        <v>61.83</v>
      </c>
      <c r="AU106" s="2">
        <v>39539</v>
      </c>
      <c r="AV106">
        <v>60.435000000000002</v>
      </c>
      <c r="AW106" s="2">
        <v>39539</v>
      </c>
      <c r="AX106">
        <v>87.02</v>
      </c>
      <c r="AY106" s="2">
        <v>39539</v>
      </c>
      <c r="AZ106">
        <v>29.4</v>
      </c>
      <c r="BA106" s="2">
        <v>39539</v>
      </c>
      <c r="BB106">
        <v>39.42</v>
      </c>
      <c r="BC106" s="2">
        <v>39539</v>
      </c>
      <c r="BD106">
        <v>47.46</v>
      </c>
      <c r="BE106" s="2">
        <v>39539</v>
      </c>
      <c r="BF106">
        <v>92.49</v>
      </c>
      <c r="BG106" s="2">
        <v>39539</v>
      </c>
      <c r="BH106">
        <v>27.49</v>
      </c>
      <c r="BI106" s="2">
        <v>39539</v>
      </c>
      <c r="BJ106">
        <v>28.1737</v>
      </c>
      <c r="BK106" s="2">
        <v>39539</v>
      </c>
      <c r="BL106">
        <v>33.950000000000003</v>
      </c>
      <c r="BM106" s="2">
        <v>39539</v>
      </c>
      <c r="BN106">
        <v>53.33</v>
      </c>
      <c r="BO106" s="2">
        <v>39539</v>
      </c>
      <c r="BP106">
        <v>44.110999999999997</v>
      </c>
      <c r="BQ106" s="2">
        <v>39539</v>
      </c>
      <c r="BR106">
        <v>37.895000000000003</v>
      </c>
      <c r="BS106" s="2">
        <v>39539</v>
      </c>
      <c r="BT106">
        <v>71.857299999999995</v>
      </c>
      <c r="BU106" s="2">
        <v>39539</v>
      </c>
      <c r="BV106">
        <v>15.88</v>
      </c>
      <c r="BW106" s="2">
        <v>39539</v>
      </c>
      <c r="BX106">
        <v>13.984999999999999</v>
      </c>
      <c r="BY106" s="2">
        <v>39539</v>
      </c>
      <c r="BZ106">
        <v>22.01</v>
      </c>
      <c r="CA106" s="2">
        <v>39539</v>
      </c>
      <c r="CB106">
        <v>17.489999999999998</v>
      </c>
      <c r="CC106" s="2">
        <v>39539</v>
      </c>
      <c r="CD106">
        <v>49.98</v>
      </c>
      <c r="CE106" s="2">
        <v>39539</v>
      </c>
      <c r="CF106">
        <v>23.97</v>
      </c>
      <c r="CG106" s="2">
        <v>39539</v>
      </c>
      <c r="CH106">
        <v>64.31</v>
      </c>
      <c r="CI106" s="2">
        <v>39539</v>
      </c>
      <c r="CJ106">
        <v>50.1</v>
      </c>
      <c r="CK106" s="2">
        <v>39539</v>
      </c>
      <c r="CL106">
        <v>37.03</v>
      </c>
      <c r="CM106" s="2">
        <v>39539</v>
      </c>
      <c r="CN106">
        <v>89.24</v>
      </c>
      <c r="CO106" s="2">
        <v>39539</v>
      </c>
      <c r="CP106">
        <v>38.36</v>
      </c>
      <c r="CQ106" s="2">
        <v>39539</v>
      </c>
      <c r="CR106">
        <v>53.8</v>
      </c>
      <c r="CS106" s="2">
        <v>39539</v>
      </c>
      <c r="CT106">
        <v>48.17</v>
      </c>
      <c r="CU106" s="2">
        <v>39539</v>
      </c>
      <c r="CV106">
        <v>44.8</v>
      </c>
      <c r="CW106" s="2">
        <v>39539</v>
      </c>
      <c r="CX106">
        <v>56.56</v>
      </c>
      <c r="CY106" s="2">
        <v>39539</v>
      </c>
      <c r="CZ106">
        <v>36.475000000000001</v>
      </c>
      <c r="DA106" s="2">
        <v>39539</v>
      </c>
      <c r="DB106">
        <v>27.477799999999998</v>
      </c>
      <c r="DC106" s="2">
        <v>39539</v>
      </c>
      <c r="DD106">
        <v>46.36</v>
      </c>
      <c r="DE106" s="2">
        <v>39539</v>
      </c>
      <c r="DF106">
        <v>63.4</v>
      </c>
      <c r="DG106" s="2">
        <v>39539</v>
      </c>
      <c r="DH106">
        <v>59.7</v>
      </c>
      <c r="DI106" s="2">
        <v>39539</v>
      </c>
      <c r="DJ106">
        <v>71.852199999999996</v>
      </c>
      <c r="DK106" s="2">
        <v>39539</v>
      </c>
      <c r="DL106">
        <v>6.69</v>
      </c>
      <c r="DM106" s="2">
        <v>39539</v>
      </c>
      <c r="DN106">
        <v>41</v>
      </c>
      <c r="DO106" s="2">
        <v>39539</v>
      </c>
      <c r="DP106">
        <v>31.844999999999999</v>
      </c>
      <c r="DQ106" s="2">
        <v>39539</v>
      </c>
      <c r="DR106">
        <v>56.7</v>
      </c>
      <c r="DS106" s="2">
        <v>39539</v>
      </c>
      <c r="DT106">
        <v>13.5</v>
      </c>
      <c r="DU106" s="2">
        <v>39539</v>
      </c>
      <c r="DV106">
        <v>7.0667</v>
      </c>
      <c r="DW106" s="2">
        <v>39539</v>
      </c>
      <c r="DX106">
        <v>46.31</v>
      </c>
      <c r="DY106" s="2">
        <v>39539</v>
      </c>
      <c r="DZ106">
        <v>216</v>
      </c>
      <c r="EA106" s="2">
        <v>39539</v>
      </c>
      <c r="EB106">
        <v>40.04</v>
      </c>
      <c r="EC106" s="2">
        <v>39539</v>
      </c>
      <c r="ED106">
        <v>5.0199999999999996</v>
      </c>
      <c r="EE106" s="2">
        <v>39539</v>
      </c>
      <c r="EF106">
        <v>136.5</v>
      </c>
      <c r="EG106" s="2">
        <v>39539</v>
      </c>
      <c r="EH106">
        <v>117.7</v>
      </c>
      <c r="EI106" s="2">
        <v>39539</v>
      </c>
      <c r="EJ106">
        <v>54.226100000000002</v>
      </c>
      <c r="EK106" s="2">
        <v>39539</v>
      </c>
      <c r="EL106">
        <v>34.65</v>
      </c>
    </row>
    <row r="107" spans="1:142" x14ac:dyDescent="0.2">
      <c r="A107" s="1">
        <v>39569</v>
      </c>
      <c r="B107" s="2">
        <v>39569</v>
      </c>
      <c r="C107" s="19">
        <v>3.5720000000000001</v>
      </c>
      <c r="D107" s="1">
        <v>39569</v>
      </c>
      <c r="E107">
        <v>10.776999999999999</v>
      </c>
      <c r="F107" t="s">
        <v>128</v>
      </c>
      <c r="G107">
        <v>112.52</v>
      </c>
      <c r="H107" t="s">
        <v>128</v>
      </c>
      <c r="I107" s="18">
        <v>1409.34</v>
      </c>
      <c r="J107" s="18">
        <v>18.88</v>
      </c>
      <c r="K107" s="2">
        <v>39569</v>
      </c>
      <c r="L107">
        <v>65.069999999999993</v>
      </c>
      <c r="M107" s="2">
        <v>39569</v>
      </c>
      <c r="N107">
        <v>126.41</v>
      </c>
      <c r="O107" s="2">
        <v>39569</v>
      </c>
      <c r="P107">
        <v>13.815</v>
      </c>
      <c r="Q107" s="2">
        <v>39569</v>
      </c>
      <c r="R107">
        <v>19.88</v>
      </c>
      <c r="S107" s="2">
        <v>39569</v>
      </c>
      <c r="T107">
        <v>48.173400000000001</v>
      </c>
      <c r="U107" s="2">
        <v>39569</v>
      </c>
      <c r="V107">
        <v>76.900000000000006</v>
      </c>
      <c r="W107" s="2">
        <v>39569</v>
      </c>
      <c r="X107">
        <v>89.58</v>
      </c>
      <c r="Y107" s="2">
        <v>39569</v>
      </c>
      <c r="Z107">
        <v>94.94</v>
      </c>
      <c r="AA107" s="2">
        <v>39569</v>
      </c>
      <c r="AB107">
        <v>64.39</v>
      </c>
      <c r="AC107" s="2">
        <v>39569</v>
      </c>
      <c r="AD107">
        <v>46.11</v>
      </c>
      <c r="AE107" s="2">
        <v>39569</v>
      </c>
      <c r="AF107">
        <v>66.047399999999996</v>
      </c>
      <c r="AG107" s="2">
        <v>39569</v>
      </c>
      <c r="AH107">
        <v>46.04</v>
      </c>
      <c r="AI107" s="2">
        <v>39569</v>
      </c>
      <c r="AJ107">
        <v>28.81</v>
      </c>
      <c r="AK107" s="2">
        <v>39569</v>
      </c>
      <c r="AL107">
        <v>109.96</v>
      </c>
      <c r="AM107" s="2">
        <v>39569</v>
      </c>
      <c r="AN107">
        <v>23.15</v>
      </c>
      <c r="AO107" s="2">
        <v>39569</v>
      </c>
      <c r="AP107">
        <v>25.1</v>
      </c>
      <c r="AQ107" s="2">
        <v>39569</v>
      </c>
      <c r="AR107">
        <v>75.95</v>
      </c>
      <c r="AS107" s="2">
        <v>39569</v>
      </c>
      <c r="AT107">
        <v>62.48</v>
      </c>
      <c r="AU107" s="2">
        <v>39569</v>
      </c>
      <c r="AV107">
        <v>63.424999999999997</v>
      </c>
      <c r="AW107" s="2">
        <v>39569</v>
      </c>
      <c r="AX107">
        <v>89.7</v>
      </c>
      <c r="AY107" s="2">
        <v>39569</v>
      </c>
      <c r="AZ107">
        <v>32.35</v>
      </c>
      <c r="BA107" s="2">
        <v>39569</v>
      </c>
      <c r="BB107">
        <v>44.92</v>
      </c>
      <c r="BC107" s="2">
        <v>39569</v>
      </c>
      <c r="BD107">
        <v>50.07</v>
      </c>
      <c r="BE107" s="2">
        <v>39569</v>
      </c>
      <c r="BF107">
        <v>102.46</v>
      </c>
      <c r="BG107" s="2">
        <v>39569</v>
      </c>
      <c r="BH107">
        <v>29.57</v>
      </c>
      <c r="BI107" s="2">
        <v>39569</v>
      </c>
      <c r="BJ107">
        <v>29.084299999999999</v>
      </c>
      <c r="BK107" s="2">
        <v>39569</v>
      </c>
      <c r="BL107">
        <v>37.380000000000003</v>
      </c>
      <c r="BM107" s="2">
        <v>39569</v>
      </c>
      <c r="BN107">
        <v>58.92</v>
      </c>
      <c r="BO107" s="2">
        <v>39569</v>
      </c>
      <c r="BP107">
        <v>48.147300000000001</v>
      </c>
      <c r="BQ107" s="2">
        <v>39569</v>
      </c>
      <c r="BR107">
        <v>42.344999999999999</v>
      </c>
      <c r="BS107" s="2">
        <v>39569</v>
      </c>
      <c r="BT107">
        <v>77.749499999999998</v>
      </c>
      <c r="BU107" s="2">
        <v>39569</v>
      </c>
      <c r="BV107">
        <v>16.62</v>
      </c>
      <c r="BW107" s="2">
        <v>39569</v>
      </c>
      <c r="BX107">
        <v>15.22</v>
      </c>
      <c r="BY107" s="2">
        <v>39569</v>
      </c>
      <c r="BZ107">
        <v>21.4</v>
      </c>
      <c r="CA107" s="2">
        <v>39569</v>
      </c>
      <c r="CB107">
        <v>19.47</v>
      </c>
      <c r="CC107" s="2">
        <v>39569</v>
      </c>
      <c r="CD107">
        <v>56.44</v>
      </c>
      <c r="CE107" s="2">
        <v>39569</v>
      </c>
      <c r="CF107">
        <v>23.39</v>
      </c>
      <c r="CG107" s="2">
        <v>39569</v>
      </c>
      <c r="CH107">
        <v>65.95</v>
      </c>
      <c r="CI107" s="2">
        <v>39569</v>
      </c>
      <c r="CJ107">
        <v>50</v>
      </c>
      <c r="CK107" s="2">
        <v>39569</v>
      </c>
      <c r="CL107">
        <v>38.04</v>
      </c>
      <c r="CM107" s="2">
        <v>39569</v>
      </c>
      <c r="CN107">
        <v>98.35</v>
      </c>
      <c r="CO107" s="2">
        <v>39569</v>
      </c>
      <c r="CP107">
        <v>42.44</v>
      </c>
      <c r="CQ107" s="2">
        <v>39569</v>
      </c>
      <c r="CR107">
        <v>59.75</v>
      </c>
      <c r="CS107" s="2">
        <v>39569</v>
      </c>
      <c r="CT107">
        <v>54.36</v>
      </c>
      <c r="CU107" s="2">
        <v>39569</v>
      </c>
      <c r="CV107">
        <v>50.31</v>
      </c>
      <c r="CW107" s="2">
        <v>39569</v>
      </c>
      <c r="CX107">
        <v>63.26</v>
      </c>
      <c r="CY107" s="2">
        <v>39569</v>
      </c>
      <c r="CZ107">
        <v>39.274999999999999</v>
      </c>
      <c r="DA107" s="2">
        <v>39569</v>
      </c>
      <c r="DB107">
        <v>29.421199999999999</v>
      </c>
      <c r="DC107" s="2">
        <v>39569</v>
      </c>
      <c r="DD107">
        <v>49.35</v>
      </c>
      <c r="DE107" s="2">
        <v>39569</v>
      </c>
      <c r="DF107">
        <v>68.94</v>
      </c>
      <c r="DG107" s="2">
        <v>39569</v>
      </c>
      <c r="DH107">
        <v>64</v>
      </c>
      <c r="DI107" s="2">
        <v>39569</v>
      </c>
      <c r="DJ107">
        <v>72.473600000000005</v>
      </c>
      <c r="DK107" s="2">
        <v>39569</v>
      </c>
      <c r="DL107">
        <v>8.07</v>
      </c>
      <c r="DM107" s="2">
        <v>39569</v>
      </c>
      <c r="DN107">
        <v>37.85</v>
      </c>
      <c r="DO107" s="2">
        <v>39569</v>
      </c>
      <c r="DP107">
        <v>31.14</v>
      </c>
      <c r="DQ107" s="2">
        <v>39569</v>
      </c>
      <c r="DR107">
        <v>62.28</v>
      </c>
      <c r="DS107" s="2">
        <v>39569</v>
      </c>
      <c r="DT107">
        <v>13.36</v>
      </c>
      <c r="DU107" s="2">
        <v>39569</v>
      </c>
      <c r="DV107">
        <v>5.6532999999999998</v>
      </c>
      <c r="DW107" s="2">
        <v>39569</v>
      </c>
      <c r="DX107">
        <v>49.140099999999997</v>
      </c>
      <c r="DY107" s="2">
        <v>39569</v>
      </c>
      <c r="DZ107">
        <v>237</v>
      </c>
      <c r="EA107" s="2">
        <v>39569</v>
      </c>
      <c r="EB107">
        <v>43.36</v>
      </c>
      <c r="EC107" s="2">
        <v>39569</v>
      </c>
      <c r="ED107">
        <v>6.49</v>
      </c>
      <c r="EE107" s="2">
        <v>39569</v>
      </c>
      <c r="EF107">
        <v>145.76</v>
      </c>
      <c r="EG107" s="2">
        <v>39569</v>
      </c>
      <c r="EH107">
        <v>123.8</v>
      </c>
      <c r="EI107" s="2">
        <v>39569</v>
      </c>
      <c r="EJ107">
        <v>59.254899999999999</v>
      </c>
      <c r="EK107" s="2">
        <v>39569</v>
      </c>
      <c r="EL107">
        <v>34.53</v>
      </c>
    </row>
    <row r="108" spans="1:142" x14ac:dyDescent="0.2">
      <c r="A108" s="1">
        <v>39600</v>
      </c>
      <c r="B108" s="2">
        <v>39600</v>
      </c>
      <c r="C108" s="19">
        <v>3.9060000000000001</v>
      </c>
      <c r="D108" s="1">
        <v>39600</v>
      </c>
      <c r="E108">
        <v>12.221</v>
      </c>
      <c r="F108" t="s">
        <v>129</v>
      </c>
      <c r="G108">
        <v>127.76</v>
      </c>
      <c r="H108" t="s">
        <v>129</v>
      </c>
      <c r="I108" s="18">
        <v>1385.67</v>
      </c>
      <c r="J108" s="18">
        <v>19.829999999999998</v>
      </c>
      <c r="K108" s="2">
        <v>39600</v>
      </c>
      <c r="L108">
        <v>75.78</v>
      </c>
      <c r="M108" s="2">
        <v>39600</v>
      </c>
      <c r="N108">
        <v>136</v>
      </c>
      <c r="O108" s="2">
        <v>39600</v>
      </c>
      <c r="P108">
        <v>15.157500000000001</v>
      </c>
      <c r="Q108" s="2">
        <v>39600</v>
      </c>
      <c r="R108">
        <v>26.05</v>
      </c>
      <c r="S108" s="2">
        <v>39600</v>
      </c>
      <c r="T108">
        <v>52.600099999999998</v>
      </c>
      <c r="U108" s="2">
        <v>39600</v>
      </c>
      <c r="V108">
        <v>88.09</v>
      </c>
      <c r="W108" s="2">
        <v>39600</v>
      </c>
      <c r="X108">
        <v>96.12</v>
      </c>
      <c r="Y108" s="2">
        <v>39600</v>
      </c>
      <c r="Z108">
        <v>99.37</v>
      </c>
      <c r="AA108" s="2">
        <v>39600</v>
      </c>
      <c r="AB108">
        <v>94.79</v>
      </c>
      <c r="AC108" s="2">
        <v>39600</v>
      </c>
      <c r="AD108">
        <v>59.11</v>
      </c>
      <c r="AE108" s="2">
        <v>39600</v>
      </c>
      <c r="AF108">
        <v>70.857699999999994</v>
      </c>
      <c r="AG108" s="2">
        <v>39600</v>
      </c>
      <c r="AH108">
        <v>52.14</v>
      </c>
      <c r="AI108" s="2">
        <v>39600</v>
      </c>
      <c r="AJ108">
        <v>35.340000000000003</v>
      </c>
      <c r="AK108" s="2">
        <v>39600</v>
      </c>
      <c r="AL108">
        <v>118.35</v>
      </c>
      <c r="AM108" s="2">
        <v>39600</v>
      </c>
      <c r="AN108">
        <v>24.55</v>
      </c>
      <c r="AO108" s="2">
        <v>39600</v>
      </c>
      <c r="AP108">
        <v>25.344999999999999</v>
      </c>
      <c r="AQ108" s="2">
        <v>39600</v>
      </c>
      <c r="AR108">
        <v>80.73</v>
      </c>
      <c r="AS108" s="2">
        <v>39600</v>
      </c>
      <c r="AT108">
        <v>72.28</v>
      </c>
      <c r="AU108" s="2">
        <v>39600</v>
      </c>
      <c r="AV108">
        <v>63.67</v>
      </c>
      <c r="AW108" s="2">
        <v>39600</v>
      </c>
      <c r="AX108">
        <v>87.81</v>
      </c>
      <c r="AY108" s="2">
        <v>39600</v>
      </c>
      <c r="AZ108">
        <v>45.31</v>
      </c>
      <c r="BA108" s="2">
        <v>39600</v>
      </c>
      <c r="BB108">
        <v>48.05</v>
      </c>
      <c r="BC108" s="2">
        <v>39600</v>
      </c>
      <c r="BD108">
        <v>63.41</v>
      </c>
      <c r="BE108" s="2">
        <v>39600</v>
      </c>
      <c r="BF108">
        <v>126</v>
      </c>
      <c r="BG108" s="2">
        <v>39600</v>
      </c>
      <c r="BH108">
        <v>33.799999999999997</v>
      </c>
      <c r="BI108" s="2">
        <v>39600</v>
      </c>
      <c r="BJ108">
        <v>31.330400000000001</v>
      </c>
      <c r="BK108" s="2">
        <v>39600</v>
      </c>
      <c r="BL108">
        <v>42.04</v>
      </c>
      <c r="BM108" s="2">
        <v>39600</v>
      </c>
      <c r="BN108">
        <v>63.77</v>
      </c>
      <c r="BO108" s="2">
        <v>39600</v>
      </c>
      <c r="BP108">
        <v>55.0929</v>
      </c>
      <c r="BQ108" s="2">
        <v>39600</v>
      </c>
      <c r="BR108">
        <v>49.73</v>
      </c>
      <c r="BS108" s="2">
        <v>39600</v>
      </c>
      <c r="BT108">
        <v>88.766099999999994</v>
      </c>
      <c r="BU108" s="2">
        <v>39600</v>
      </c>
      <c r="BV108">
        <v>16.614999999999998</v>
      </c>
      <c r="BW108" s="2">
        <v>39600</v>
      </c>
      <c r="BX108">
        <v>17.03</v>
      </c>
      <c r="BY108" s="2">
        <v>39600</v>
      </c>
      <c r="BZ108">
        <v>23.16</v>
      </c>
      <c r="CA108" s="2">
        <v>39600</v>
      </c>
      <c r="CB108">
        <v>23.22</v>
      </c>
      <c r="CC108" s="2">
        <v>39600</v>
      </c>
      <c r="CD108">
        <v>73.459999999999994</v>
      </c>
      <c r="CE108" s="2">
        <v>39600</v>
      </c>
      <c r="CF108">
        <v>24.61</v>
      </c>
      <c r="CG108" s="2">
        <v>39600</v>
      </c>
      <c r="CH108">
        <v>65.400000000000006</v>
      </c>
      <c r="CI108" s="2">
        <v>39600</v>
      </c>
      <c r="CJ108">
        <v>65.296999999999997</v>
      </c>
      <c r="CK108" s="2">
        <v>39600</v>
      </c>
      <c r="CL108">
        <v>42.5</v>
      </c>
      <c r="CM108" s="2">
        <v>39600</v>
      </c>
      <c r="CN108">
        <v>100.26</v>
      </c>
      <c r="CO108" s="2">
        <v>39600</v>
      </c>
      <c r="CP108">
        <v>52.12</v>
      </c>
      <c r="CQ108" s="2">
        <v>39600</v>
      </c>
      <c r="CR108">
        <v>69.75</v>
      </c>
      <c r="CS108" s="2">
        <v>39600</v>
      </c>
      <c r="CT108">
        <v>68.56</v>
      </c>
      <c r="CU108" s="2">
        <v>39600</v>
      </c>
      <c r="CV108">
        <v>59.04</v>
      </c>
      <c r="CW108" s="2">
        <v>39600</v>
      </c>
      <c r="CX108">
        <v>66.62</v>
      </c>
      <c r="CY108" s="2">
        <v>39600</v>
      </c>
      <c r="CZ108">
        <v>44.88</v>
      </c>
      <c r="DA108" s="2">
        <v>39600</v>
      </c>
      <c r="DB108">
        <v>30.931899999999999</v>
      </c>
      <c r="DC108" s="2">
        <v>39600</v>
      </c>
      <c r="DD108">
        <v>51.295000000000002</v>
      </c>
      <c r="DE108" s="2">
        <v>39600</v>
      </c>
      <c r="DF108">
        <v>74.849999999999994</v>
      </c>
      <c r="DG108" s="2">
        <v>39600</v>
      </c>
      <c r="DH108">
        <v>71.5</v>
      </c>
      <c r="DI108" s="2">
        <v>39600</v>
      </c>
      <c r="DJ108">
        <v>81.880099999999999</v>
      </c>
      <c r="DK108" s="2">
        <v>39600</v>
      </c>
      <c r="DL108">
        <v>8.86</v>
      </c>
      <c r="DM108" s="2">
        <v>39600</v>
      </c>
      <c r="DN108">
        <v>44.25</v>
      </c>
      <c r="DO108" s="2">
        <v>39600</v>
      </c>
      <c r="DP108">
        <v>35.270000000000003</v>
      </c>
      <c r="DQ108" s="2">
        <v>39600</v>
      </c>
      <c r="DR108">
        <v>76.16</v>
      </c>
      <c r="DS108" s="2">
        <v>39600</v>
      </c>
      <c r="DT108">
        <v>16.899999999999999</v>
      </c>
      <c r="DU108" s="2">
        <v>39600</v>
      </c>
      <c r="DV108">
        <v>6.6622000000000003</v>
      </c>
      <c r="DW108" s="2">
        <v>39600</v>
      </c>
      <c r="DX108">
        <v>47.45</v>
      </c>
      <c r="DY108" s="2">
        <v>39600</v>
      </c>
      <c r="DZ108">
        <v>242.2499</v>
      </c>
      <c r="EA108" s="2">
        <v>39600</v>
      </c>
      <c r="EB108">
        <v>52.99</v>
      </c>
      <c r="EC108" s="2">
        <v>39600</v>
      </c>
      <c r="ED108">
        <v>7.46</v>
      </c>
      <c r="EE108" s="2">
        <v>39600</v>
      </c>
      <c r="EF108">
        <v>148.59</v>
      </c>
      <c r="EG108" s="2">
        <v>39600</v>
      </c>
      <c r="EH108">
        <v>137.55000000000001</v>
      </c>
      <c r="EI108" s="2">
        <v>39600</v>
      </c>
      <c r="EJ108">
        <v>75.521799999999999</v>
      </c>
      <c r="EK108" s="2">
        <v>39600</v>
      </c>
      <c r="EL108">
        <v>35.96</v>
      </c>
    </row>
    <row r="109" spans="1:142" x14ac:dyDescent="0.2">
      <c r="A109" s="1">
        <v>39630</v>
      </c>
      <c r="B109" s="2">
        <v>39630</v>
      </c>
      <c r="C109" s="19">
        <v>3.9140000000000001</v>
      </c>
      <c r="D109" s="1">
        <v>39630</v>
      </c>
      <c r="E109">
        <v>13.577</v>
      </c>
      <c r="F109" t="s">
        <v>130</v>
      </c>
      <c r="G109">
        <v>140.97</v>
      </c>
      <c r="H109" t="s">
        <v>130</v>
      </c>
      <c r="I109" s="18">
        <v>1284.9100000000001</v>
      </c>
      <c r="J109" s="18">
        <v>23.65</v>
      </c>
      <c r="K109" s="2">
        <v>39630</v>
      </c>
      <c r="L109">
        <v>74.47</v>
      </c>
      <c r="M109" s="2">
        <v>39630</v>
      </c>
      <c r="N109">
        <v>142.1</v>
      </c>
      <c r="O109" s="2">
        <v>39630</v>
      </c>
      <c r="P109">
        <v>17.145</v>
      </c>
      <c r="Q109" s="2">
        <v>39630</v>
      </c>
      <c r="R109">
        <v>27.6</v>
      </c>
      <c r="S109" s="2">
        <v>39630</v>
      </c>
      <c r="T109">
        <v>63.714199999999998</v>
      </c>
      <c r="U109" s="2">
        <v>39630</v>
      </c>
      <c r="V109">
        <v>88.57</v>
      </c>
      <c r="W109" s="2">
        <v>39630</v>
      </c>
      <c r="X109">
        <v>105.2</v>
      </c>
      <c r="Y109" s="2">
        <v>39630</v>
      </c>
      <c r="Z109">
        <v>99.08</v>
      </c>
      <c r="AA109" s="2">
        <v>39630</v>
      </c>
      <c r="AB109">
        <v>117.08</v>
      </c>
      <c r="AC109" s="2">
        <v>39630</v>
      </c>
      <c r="AD109">
        <v>85.14</v>
      </c>
      <c r="AE109" s="2">
        <v>39630</v>
      </c>
      <c r="AF109">
        <v>71.993499999999997</v>
      </c>
      <c r="AG109" s="2">
        <v>39630</v>
      </c>
      <c r="AH109">
        <v>62.19</v>
      </c>
      <c r="AI109" s="2">
        <v>39630</v>
      </c>
      <c r="AJ109">
        <v>36.549999999999997</v>
      </c>
      <c r="AK109" s="2">
        <v>39630</v>
      </c>
      <c r="AL109">
        <v>123</v>
      </c>
      <c r="AM109" s="2">
        <v>39630</v>
      </c>
      <c r="AN109">
        <v>25.28</v>
      </c>
      <c r="AO109" s="2">
        <v>39630</v>
      </c>
      <c r="AP109">
        <v>24.675000000000001</v>
      </c>
      <c r="AQ109" s="2">
        <v>39630</v>
      </c>
      <c r="AR109">
        <v>73.930000000000007</v>
      </c>
      <c r="AS109" s="2">
        <v>39630</v>
      </c>
      <c r="AT109">
        <v>79.91</v>
      </c>
      <c r="AU109" s="2">
        <v>39630</v>
      </c>
      <c r="AV109">
        <v>65.77</v>
      </c>
      <c r="AW109" s="2">
        <v>39630</v>
      </c>
      <c r="AX109">
        <v>88.35</v>
      </c>
      <c r="AY109" s="2">
        <v>39630</v>
      </c>
      <c r="AZ109">
        <v>80.489999999999995</v>
      </c>
      <c r="BA109" s="2">
        <v>39630</v>
      </c>
      <c r="BB109">
        <v>53.91</v>
      </c>
      <c r="BC109" s="2">
        <v>39630</v>
      </c>
      <c r="BD109">
        <v>71.69</v>
      </c>
      <c r="BE109" s="2">
        <v>39630</v>
      </c>
      <c r="BF109">
        <v>126.66</v>
      </c>
      <c r="BG109" s="2">
        <v>39630</v>
      </c>
      <c r="BH109">
        <v>37.159999999999997</v>
      </c>
      <c r="BI109" s="2">
        <v>39630</v>
      </c>
      <c r="BJ109">
        <v>32.040700000000001</v>
      </c>
      <c r="BK109" s="2">
        <v>39630</v>
      </c>
      <c r="BL109">
        <v>49.15</v>
      </c>
      <c r="BM109" s="2">
        <v>39630</v>
      </c>
      <c r="BN109">
        <v>66.7</v>
      </c>
      <c r="BO109" s="2">
        <v>39630</v>
      </c>
      <c r="BP109">
        <v>57.469299999999997</v>
      </c>
      <c r="BQ109" s="2">
        <v>39630</v>
      </c>
      <c r="BR109">
        <v>51.395000000000003</v>
      </c>
      <c r="BS109" s="2">
        <v>39630</v>
      </c>
      <c r="BT109">
        <v>87.748800000000003</v>
      </c>
      <c r="BU109" s="2">
        <v>39630</v>
      </c>
      <c r="BV109">
        <v>15.89</v>
      </c>
      <c r="BW109" s="2">
        <v>39630</v>
      </c>
      <c r="BX109">
        <v>17.145</v>
      </c>
      <c r="BY109" s="2">
        <v>39630</v>
      </c>
      <c r="BZ109">
        <v>27.06</v>
      </c>
      <c r="CA109" s="2">
        <v>39630</v>
      </c>
      <c r="CB109">
        <v>27.45</v>
      </c>
      <c r="CC109" s="2">
        <v>39630</v>
      </c>
      <c r="CD109">
        <v>79.73</v>
      </c>
      <c r="CE109" s="2">
        <v>39630</v>
      </c>
      <c r="CF109">
        <v>22.375</v>
      </c>
      <c r="CG109" s="2">
        <v>39630</v>
      </c>
      <c r="CH109">
        <v>67.12</v>
      </c>
      <c r="CI109" s="2">
        <v>39630</v>
      </c>
      <c r="CJ109">
        <v>69.95</v>
      </c>
      <c r="CK109" s="2">
        <v>39630</v>
      </c>
      <c r="CL109">
        <v>45.924999999999997</v>
      </c>
      <c r="CM109" s="2">
        <v>39630</v>
      </c>
      <c r="CN109">
        <v>109.86</v>
      </c>
      <c r="CO109" s="2">
        <v>39630</v>
      </c>
      <c r="CP109">
        <v>62.51</v>
      </c>
      <c r="CQ109" s="2">
        <v>39630</v>
      </c>
      <c r="CR109">
        <v>66.78</v>
      </c>
      <c r="CS109" s="2">
        <v>39630</v>
      </c>
      <c r="CT109">
        <v>57.22</v>
      </c>
      <c r="CU109" s="2">
        <v>39630</v>
      </c>
      <c r="CV109">
        <v>67.03</v>
      </c>
      <c r="CW109" s="2">
        <v>39630</v>
      </c>
      <c r="CX109">
        <v>64.650000000000006</v>
      </c>
      <c r="CY109" s="2">
        <v>39630</v>
      </c>
      <c r="CZ109">
        <v>48.2</v>
      </c>
      <c r="DA109" s="2">
        <v>39630</v>
      </c>
      <c r="DB109">
        <v>32.581400000000002</v>
      </c>
      <c r="DC109" s="2">
        <v>39630</v>
      </c>
      <c r="DD109">
        <v>62.05</v>
      </c>
      <c r="DE109" s="2">
        <v>39630</v>
      </c>
      <c r="DF109">
        <v>78.06</v>
      </c>
      <c r="DG109" s="2">
        <v>39630</v>
      </c>
      <c r="DH109">
        <v>69.45</v>
      </c>
      <c r="DI109" s="2">
        <v>39630</v>
      </c>
      <c r="DJ109">
        <v>87.101200000000006</v>
      </c>
      <c r="DK109" s="2">
        <v>39630</v>
      </c>
      <c r="DL109">
        <v>10.18</v>
      </c>
      <c r="DM109" s="2">
        <v>39630</v>
      </c>
      <c r="DN109">
        <v>46.17</v>
      </c>
      <c r="DO109" s="2">
        <v>39630</v>
      </c>
      <c r="DP109">
        <v>37.909999999999997</v>
      </c>
      <c r="DQ109" s="2">
        <v>39630</v>
      </c>
      <c r="DR109">
        <v>84.83</v>
      </c>
      <c r="DS109" s="2">
        <v>39630</v>
      </c>
      <c r="DT109">
        <v>18.850000000000001</v>
      </c>
      <c r="DU109" s="2">
        <v>39630</v>
      </c>
      <c r="DV109">
        <v>7.5777999999999999</v>
      </c>
      <c r="DW109" s="2">
        <v>39630</v>
      </c>
      <c r="DX109">
        <v>42.14</v>
      </c>
      <c r="DY109" s="2">
        <v>39630</v>
      </c>
      <c r="DZ109">
        <v>259.6499</v>
      </c>
      <c r="EA109" s="2">
        <v>39630</v>
      </c>
      <c r="EB109">
        <v>54.42</v>
      </c>
      <c r="EC109" s="2">
        <v>39630</v>
      </c>
      <c r="ED109">
        <v>8.56</v>
      </c>
      <c r="EE109" s="2">
        <v>39630</v>
      </c>
      <c r="EF109">
        <v>152.16999999999999</v>
      </c>
      <c r="EG109" s="2">
        <v>39630</v>
      </c>
      <c r="EH109">
        <v>139.69999999999999</v>
      </c>
      <c r="EI109" s="2">
        <v>39630</v>
      </c>
      <c r="EJ109">
        <v>81.496799999999993</v>
      </c>
      <c r="EK109" s="2">
        <v>39630</v>
      </c>
      <c r="EL109">
        <v>34.74</v>
      </c>
    </row>
    <row r="110" spans="1:142" x14ac:dyDescent="0.2">
      <c r="A110" s="1">
        <v>39661</v>
      </c>
      <c r="B110" s="2">
        <v>39661</v>
      </c>
      <c r="C110" s="19">
        <v>3.899</v>
      </c>
      <c r="D110" s="1">
        <v>39661</v>
      </c>
      <c r="E110">
        <v>9.3889999999999993</v>
      </c>
      <c r="F110" t="s">
        <v>131</v>
      </c>
      <c r="G110">
        <v>123.26</v>
      </c>
      <c r="H110" t="s">
        <v>131</v>
      </c>
      <c r="I110" s="18">
        <v>1260.31</v>
      </c>
      <c r="J110" s="18">
        <v>22.57</v>
      </c>
      <c r="K110" s="2">
        <v>39661</v>
      </c>
      <c r="L110">
        <v>58.71</v>
      </c>
      <c r="M110" s="2">
        <v>39661</v>
      </c>
      <c r="N110">
        <v>113.74</v>
      </c>
      <c r="O110" s="2">
        <v>39661</v>
      </c>
      <c r="P110">
        <v>11.215</v>
      </c>
      <c r="Q110" s="2">
        <v>39661</v>
      </c>
      <c r="R110">
        <v>23.3</v>
      </c>
      <c r="S110" s="2">
        <v>39661</v>
      </c>
      <c r="T110">
        <v>46.555999999999997</v>
      </c>
      <c r="U110" s="2">
        <v>39661</v>
      </c>
      <c r="V110">
        <v>83.85</v>
      </c>
      <c r="W110" s="2">
        <v>39661</v>
      </c>
      <c r="X110">
        <v>84.51</v>
      </c>
      <c r="Y110" s="2">
        <v>39661</v>
      </c>
      <c r="Z110">
        <v>84.31</v>
      </c>
      <c r="AA110" s="2">
        <v>39661</v>
      </c>
      <c r="AB110">
        <v>94.95</v>
      </c>
      <c r="AC110" s="2">
        <v>39661</v>
      </c>
      <c r="AD110">
        <v>60.45</v>
      </c>
      <c r="AE110" s="2">
        <v>39661</v>
      </c>
      <c r="AF110">
        <v>61.862299999999998</v>
      </c>
      <c r="AG110" s="2">
        <v>39661</v>
      </c>
      <c r="AH110">
        <v>50.19</v>
      </c>
      <c r="AI110" s="2">
        <v>39661</v>
      </c>
      <c r="AJ110">
        <v>28.45</v>
      </c>
      <c r="AK110" s="2">
        <v>39661</v>
      </c>
      <c r="AL110">
        <v>95.11</v>
      </c>
      <c r="AM110" s="2">
        <v>39661</v>
      </c>
      <c r="AN110">
        <v>22.8</v>
      </c>
      <c r="AO110" s="2">
        <v>39661</v>
      </c>
      <c r="AP110">
        <v>24.785</v>
      </c>
      <c r="AQ110" s="2">
        <v>39661</v>
      </c>
      <c r="AR110">
        <v>66.17</v>
      </c>
      <c r="AS110" s="2">
        <v>39661</v>
      </c>
      <c r="AT110">
        <v>70.23</v>
      </c>
      <c r="AU110" s="2">
        <v>39661</v>
      </c>
      <c r="AV110">
        <v>50.244999999999997</v>
      </c>
      <c r="AW110" s="2">
        <v>39661</v>
      </c>
      <c r="AX110">
        <v>79.72</v>
      </c>
      <c r="AY110" s="2">
        <v>39661</v>
      </c>
      <c r="AZ110">
        <v>48</v>
      </c>
      <c r="BA110" s="2">
        <v>39661</v>
      </c>
      <c r="BB110">
        <v>45.73</v>
      </c>
      <c r="BC110" s="2">
        <v>39661</v>
      </c>
      <c r="BD110">
        <v>61.32</v>
      </c>
      <c r="BE110" s="2">
        <v>39661</v>
      </c>
      <c r="BF110">
        <v>101.13</v>
      </c>
      <c r="BG110" s="2">
        <v>39661</v>
      </c>
      <c r="BH110">
        <v>31.94</v>
      </c>
      <c r="BI110" s="2">
        <v>39661</v>
      </c>
      <c r="BJ110">
        <v>29.023599999999998</v>
      </c>
      <c r="BK110" s="2">
        <v>39661</v>
      </c>
      <c r="BL110">
        <v>36.72</v>
      </c>
      <c r="BM110" s="2">
        <v>39661</v>
      </c>
      <c r="BN110">
        <v>48.29</v>
      </c>
      <c r="BO110" s="2">
        <v>39661</v>
      </c>
      <c r="BP110">
        <v>45.989400000000003</v>
      </c>
      <c r="BQ110" s="2">
        <v>39661</v>
      </c>
      <c r="BR110">
        <v>37.155000000000001</v>
      </c>
      <c r="BS110" s="2">
        <v>39661</v>
      </c>
      <c r="BT110">
        <v>76.108500000000006</v>
      </c>
      <c r="BU110" s="2">
        <v>39661</v>
      </c>
      <c r="BV110">
        <v>15.98</v>
      </c>
      <c r="BW110" s="2">
        <v>39661</v>
      </c>
      <c r="BX110">
        <v>18.515000000000001</v>
      </c>
      <c r="BY110" s="2">
        <v>39661</v>
      </c>
      <c r="BZ110">
        <v>22.49</v>
      </c>
      <c r="CA110" s="2">
        <v>39661</v>
      </c>
      <c r="CB110">
        <v>20.85</v>
      </c>
      <c r="CC110" s="2">
        <v>39661</v>
      </c>
      <c r="CD110">
        <v>60.15</v>
      </c>
      <c r="CE110" s="2">
        <v>39661</v>
      </c>
      <c r="CF110">
        <v>23.145</v>
      </c>
      <c r="CG110" s="2">
        <v>39661</v>
      </c>
      <c r="CH110">
        <v>49.01</v>
      </c>
      <c r="CI110" s="2">
        <v>39661</v>
      </c>
      <c r="CJ110">
        <v>65.98</v>
      </c>
      <c r="CK110" s="2">
        <v>39661</v>
      </c>
      <c r="CL110">
        <v>38.520000000000003</v>
      </c>
      <c r="CM110" s="2">
        <v>39661</v>
      </c>
      <c r="CN110">
        <v>100.2</v>
      </c>
      <c r="CO110" s="2">
        <v>39661</v>
      </c>
      <c r="CP110">
        <v>43.11</v>
      </c>
      <c r="CQ110" s="2">
        <v>39661</v>
      </c>
      <c r="CR110">
        <v>50.2</v>
      </c>
      <c r="CS110" s="2">
        <v>39661</v>
      </c>
      <c r="CT110">
        <v>54.5</v>
      </c>
      <c r="CU110" s="2">
        <v>39661</v>
      </c>
      <c r="CV110">
        <v>51.95</v>
      </c>
      <c r="CW110" s="2">
        <v>39661</v>
      </c>
      <c r="CX110">
        <v>55.52</v>
      </c>
      <c r="CY110" s="2">
        <v>39661</v>
      </c>
      <c r="CZ110">
        <v>38.340000000000003</v>
      </c>
      <c r="DA110" s="2">
        <v>39661</v>
      </c>
      <c r="DB110">
        <v>25.9344</v>
      </c>
      <c r="DC110" s="2">
        <v>39661</v>
      </c>
      <c r="DD110">
        <v>46.58</v>
      </c>
      <c r="DE110" s="2">
        <v>39661</v>
      </c>
      <c r="DF110">
        <v>59.37</v>
      </c>
      <c r="DG110" s="2">
        <v>39661</v>
      </c>
      <c r="DH110">
        <v>52.29</v>
      </c>
      <c r="DI110" s="2">
        <v>39661</v>
      </c>
      <c r="DJ110">
        <v>69.228700000000003</v>
      </c>
      <c r="DK110" s="2">
        <v>39661</v>
      </c>
      <c r="DL110">
        <v>8.49</v>
      </c>
      <c r="DM110" s="2">
        <v>39661</v>
      </c>
      <c r="DN110">
        <v>39.82</v>
      </c>
      <c r="DO110" s="2">
        <v>39661</v>
      </c>
      <c r="DP110">
        <v>29.19</v>
      </c>
      <c r="DQ110" s="2">
        <v>39661</v>
      </c>
      <c r="DR110">
        <v>67.650000000000006</v>
      </c>
      <c r="DS110" s="2">
        <v>39661</v>
      </c>
      <c r="DT110">
        <v>16.489999999999998</v>
      </c>
      <c r="DU110" s="2">
        <v>39661</v>
      </c>
      <c r="DV110">
        <v>7.7556000000000003</v>
      </c>
      <c r="DW110" s="2">
        <v>39661</v>
      </c>
      <c r="DX110">
        <v>42.32</v>
      </c>
      <c r="DY110" s="2">
        <v>39661</v>
      </c>
      <c r="DZ110">
        <v>243.2998</v>
      </c>
      <c r="EA110" s="2">
        <v>39661</v>
      </c>
      <c r="EB110">
        <v>48.67</v>
      </c>
      <c r="EC110" s="2">
        <v>39661</v>
      </c>
      <c r="ED110">
        <v>6.58</v>
      </c>
      <c r="EE110" s="2">
        <v>39661</v>
      </c>
      <c r="EF110">
        <v>137.61000000000001</v>
      </c>
      <c r="EG110" s="2">
        <v>39661</v>
      </c>
      <c r="EH110">
        <v>120.28</v>
      </c>
      <c r="EI110" s="2">
        <v>39661</v>
      </c>
      <c r="EJ110">
        <v>71.619500000000002</v>
      </c>
      <c r="EK110" s="2">
        <v>39661</v>
      </c>
      <c r="EL110">
        <v>34.409999999999997</v>
      </c>
    </row>
    <row r="111" spans="1:142" x14ac:dyDescent="0.2">
      <c r="A111" s="1">
        <v>39692</v>
      </c>
      <c r="B111" s="2">
        <v>39692</v>
      </c>
      <c r="C111" s="19">
        <v>3.94</v>
      </c>
      <c r="D111" s="1">
        <v>39692</v>
      </c>
      <c r="E111">
        <v>7.2640000000000002</v>
      </c>
      <c r="F111" t="s">
        <v>132</v>
      </c>
      <c r="G111">
        <v>115.96</v>
      </c>
      <c r="H111" t="s">
        <v>132</v>
      </c>
      <c r="I111" s="18">
        <v>1282.83</v>
      </c>
      <c r="J111" s="18">
        <v>20.65</v>
      </c>
      <c r="K111" s="2">
        <v>39692</v>
      </c>
      <c r="L111">
        <v>61.73</v>
      </c>
      <c r="M111" s="2">
        <v>39692</v>
      </c>
      <c r="N111">
        <v>114.38</v>
      </c>
      <c r="O111" s="2">
        <v>39692</v>
      </c>
      <c r="P111">
        <v>11.11</v>
      </c>
      <c r="Q111" s="2">
        <v>39692</v>
      </c>
      <c r="R111">
        <v>19.87</v>
      </c>
      <c r="S111" s="2">
        <v>39692</v>
      </c>
      <c r="T111">
        <v>45.7804</v>
      </c>
      <c r="U111" s="2">
        <v>39692</v>
      </c>
      <c r="V111">
        <v>80.010000000000005</v>
      </c>
      <c r="W111" s="2">
        <v>39692</v>
      </c>
      <c r="X111">
        <v>92.28</v>
      </c>
      <c r="Y111" s="2">
        <v>39692</v>
      </c>
      <c r="Z111">
        <v>86.32</v>
      </c>
      <c r="AA111" s="2">
        <v>39692</v>
      </c>
      <c r="AB111">
        <v>80.94</v>
      </c>
      <c r="AC111" s="2">
        <v>39692</v>
      </c>
      <c r="AD111">
        <v>64.94</v>
      </c>
      <c r="AE111" s="2">
        <v>39692</v>
      </c>
      <c r="AF111">
        <v>62.899000000000001</v>
      </c>
      <c r="AG111" s="2">
        <v>39692</v>
      </c>
      <c r="AH111">
        <v>48.51</v>
      </c>
      <c r="AI111" s="2">
        <v>39692</v>
      </c>
      <c r="AJ111">
        <v>24.89</v>
      </c>
      <c r="AK111" s="2">
        <v>39692</v>
      </c>
      <c r="AL111">
        <v>102.05</v>
      </c>
      <c r="AM111" s="2">
        <v>39692</v>
      </c>
      <c r="AN111">
        <v>22.92</v>
      </c>
      <c r="AO111" s="2">
        <v>39692</v>
      </c>
      <c r="AP111">
        <v>24.27</v>
      </c>
      <c r="AQ111" s="2">
        <v>39692</v>
      </c>
      <c r="AR111">
        <v>65.05</v>
      </c>
      <c r="AS111" s="2">
        <v>39692</v>
      </c>
      <c r="AT111">
        <v>67.78</v>
      </c>
      <c r="AU111" s="2">
        <v>39692</v>
      </c>
      <c r="AV111">
        <v>52.21</v>
      </c>
      <c r="AW111" s="2">
        <v>39692</v>
      </c>
      <c r="AX111">
        <v>80.010000000000005</v>
      </c>
      <c r="AY111" s="2">
        <v>39692</v>
      </c>
      <c r="AZ111">
        <v>50.85</v>
      </c>
      <c r="BA111" s="2">
        <v>39692</v>
      </c>
      <c r="BB111">
        <v>43.94</v>
      </c>
      <c r="BC111" s="2">
        <v>39692</v>
      </c>
      <c r="BD111">
        <v>57.12</v>
      </c>
      <c r="BE111" s="2">
        <v>39692</v>
      </c>
      <c r="BF111">
        <v>104.71</v>
      </c>
      <c r="BG111" s="2">
        <v>39692</v>
      </c>
      <c r="BH111">
        <v>30.98</v>
      </c>
      <c r="BI111" s="2">
        <v>39692</v>
      </c>
      <c r="BJ111">
        <v>27.360299999999999</v>
      </c>
      <c r="BK111" s="2">
        <v>39692</v>
      </c>
      <c r="BL111">
        <v>35.6</v>
      </c>
      <c r="BM111" s="2">
        <v>39692</v>
      </c>
      <c r="BN111">
        <v>45.22</v>
      </c>
      <c r="BO111" s="2">
        <v>39692</v>
      </c>
      <c r="BP111">
        <v>43.936300000000003</v>
      </c>
      <c r="BQ111" s="2">
        <v>39692</v>
      </c>
      <c r="BR111">
        <v>35.865000000000002</v>
      </c>
      <c r="BS111" s="2">
        <v>39692</v>
      </c>
      <c r="BT111">
        <v>76.156499999999994</v>
      </c>
      <c r="BU111" s="2">
        <v>39692</v>
      </c>
      <c r="BV111">
        <v>16.850000000000001</v>
      </c>
      <c r="BW111" s="2">
        <v>39692</v>
      </c>
      <c r="BX111">
        <v>18.100000000000001</v>
      </c>
      <c r="BY111" s="2">
        <v>39692</v>
      </c>
      <c r="BZ111">
        <v>24.45</v>
      </c>
      <c r="CA111" s="2">
        <v>39692</v>
      </c>
      <c r="CB111">
        <v>18.489999999999998</v>
      </c>
      <c r="CC111" s="2">
        <v>39692</v>
      </c>
      <c r="CD111">
        <v>63.17</v>
      </c>
      <c r="CE111" s="2">
        <v>39692</v>
      </c>
      <c r="CF111">
        <v>23.824999999999999</v>
      </c>
      <c r="CG111" s="2">
        <v>39692</v>
      </c>
      <c r="CH111">
        <v>46.42</v>
      </c>
      <c r="CI111" s="2">
        <v>39692</v>
      </c>
      <c r="CJ111">
        <v>66.87</v>
      </c>
      <c r="CK111" s="2">
        <v>39692</v>
      </c>
      <c r="CL111">
        <v>40.96</v>
      </c>
      <c r="CM111" s="2">
        <v>39692</v>
      </c>
      <c r="CN111">
        <v>94.22</v>
      </c>
      <c r="CO111" s="2">
        <v>39692</v>
      </c>
      <c r="CP111">
        <v>42.22</v>
      </c>
      <c r="CQ111" s="2">
        <v>39692</v>
      </c>
      <c r="CR111">
        <v>47.67</v>
      </c>
      <c r="CS111" s="2">
        <v>39692</v>
      </c>
      <c r="CT111">
        <v>56.84</v>
      </c>
      <c r="CU111" s="2">
        <v>39692</v>
      </c>
      <c r="CV111">
        <v>46.71</v>
      </c>
      <c r="CW111" s="2">
        <v>39692</v>
      </c>
      <c r="CX111">
        <v>60.67</v>
      </c>
      <c r="CY111" s="2">
        <v>39692</v>
      </c>
      <c r="CZ111">
        <v>38.58</v>
      </c>
      <c r="DA111" s="2">
        <v>39692</v>
      </c>
      <c r="DB111">
        <v>25.224</v>
      </c>
      <c r="DC111" s="2">
        <v>39692</v>
      </c>
      <c r="DD111">
        <v>40.659999999999997</v>
      </c>
      <c r="DE111" s="2">
        <v>39692</v>
      </c>
      <c r="DF111">
        <v>55.84</v>
      </c>
      <c r="DG111" s="2">
        <v>39692</v>
      </c>
      <c r="DH111">
        <v>49.91</v>
      </c>
      <c r="DI111" s="2">
        <v>39692</v>
      </c>
      <c r="DJ111">
        <v>67.770300000000006</v>
      </c>
      <c r="DK111" s="2">
        <v>39692</v>
      </c>
      <c r="DL111">
        <v>9.27</v>
      </c>
      <c r="DM111" s="2">
        <v>39692</v>
      </c>
      <c r="DN111">
        <v>36.94</v>
      </c>
      <c r="DO111" s="2">
        <v>39692</v>
      </c>
      <c r="DP111">
        <v>31.204999999999998</v>
      </c>
      <c r="DQ111" s="2">
        <v>39692</v>
      </c>
      <c r="DR111">
        <v>67.73</v>
      </c>
      <c r="DS111" s="2">
        <v>39692</v>
      </c>
      <c r="DT111">
        <v>16.8</v>
      </c>
      <c r="DU111" s="2">
        <v>39692</v>
      </c>
      <c r="DV111">
        <v>8.1021999999999998</v>
      </c>
      <c r="DW111" s="2">
        <v>39692</v>
      </c>
      <c r="DX111">
        <v>43.31</v>
      </c>
      <c r="DY111" s="2">
        <v>39692</v>
      </c>
      <c r="DZ111">
        <v>241.79990000000001</v>
      </c>
      <c r="EA111" s="2">
        <v>39692</v>
      </c>
      <c r="EB111">
        <v>47.04</v>
      </c>
      <c r="EC111" s="2">
        <v>39692</v>
      </c>
      <c r="ED111">
        <v>7.83</v>
      </c>
      <c r="EE111" s="2">
        <v>39692</v>
      </c>
      <c r="EF111">
        <v>127.2</v>
      </c>
      <c r="EG111" s="2">
        <v>39692</v>
      </c>
      <c r="EH111">
        <v>109.91</v>
      </c>
      <c r="EI111" s="2">
        <v>39692</v>
      </c>
      <c r="EJ111">
        <v>66.446600000000004</v>
      </c>
      <c r="EK111" s="2">
        <v>39692</v>
      </c>
      <c r="EL111">
        <v>34.17</v>
      </c>
    </row>
    <row r="112" spans="1:142" x14ac:dyDescent="0.2">
      <c r="A112" s="1">
        <v>39722</v>
      </c>
      <c r="B112" s="2">
        <v>39722</v>
      </c>
      <c r="C112" s="19">
        <v>3.9239999999999999</v>
      </c>
      <c r="D112" s="1">
        <v>39722</v>
      </c>
      <c r="E112">
        <v>7.3579999999999997</v>
      </c>
      <c r="F112" t="s">
        <v>133</v>
      </c>
      <c r="G112">
        <v>98.53</v>
      </c>
      <c r="H112" t="s">
        <v>133</v>
      </c>
      <c r="I112" s="18">
        <v>1161.06</v>
      </c>
      <c r="J112" s="18">
        <v>39.81</v>
      </c>
      <c r="K112" s="2">
        <v>39722</v>
      </c>
      <c r="L112">
        <v>48.21</v>
      </c>
      <c r="M112" s="2">
        <v>39722</v>
      </c>
      <c r="N112">
        <v>100.15</v>
      </c>
      <c r="O112" s="2">
        <v>39722</v>
      </c>
      <c r="P112">
        <v>8.4574999999999996</v>
      </c>
      <c r="Q112" s="2">
        <v>39722</v>
      </c>
      <c r="R112">
        <v>17.260000000000002</v>
      </c>
      <c r="S112" s="2">
        <v>39722</v>
      </c>
      <c r="T112">
        <v>32.4435</v>
      </c>
      <c r="U112" s="2">
        <v>39722</v>
      </c>
      <c r="V112">
        <v>56.41</v>
      </c>
      <c r="W112" s="2">
        <v>39722</v>
      </c>
      <c r="X112">
        <v>95.47</v>
      </c>
      <c r="Y112" s="2">
        <v>39722</v>
      </c>
      <c r="Z112">
        <v>82.2</v>
      </c>
      <c r="AA112" s="2">
        <v>39722</v>
      </c>
      <c r="AB112">
        <v>66.209999999999994</v>
      </c>
      <c r="AC112" s="2">
        <v>39722</v>
      </c>
      <c r="AD112">
        <v>48.07</v>
      </c>
      <c r="AE112" s="2">
        <v>39722</v>
      </c>
      <c r="AF112">
        <v>53.896099999999997</v>
      </c>
      <c r="AG112" s="2">
        <v>39722</v>
      </c>
      <c r="AH112">
        <v>45.914000000000001</v>
      </c>
      <c r="AI112" s="2">
        <v>39722</v>
      </c>
      <c r="AJ112">
        <v>18.100000000000001</v>
      </c>
      <c r="AK112" s="2">
        <v>39722</v>
      </c>
      <c r="AL112">
        <v>89.54</v>
      </c>
      <c r="AM112" s="2">
        <v>39722</v>
      </c>
      <c r="AN112">
        <v>21.59</v>
      </c>
      <c r="AO112" s="2">
        <v>39722</v>
      </c>
      <c r="AP112">
        <v>20.12</v>
      </c>
      <c r="AQ112" s="2">
        <v>39722</v>
      </c>
      <c r="AR112">
        <v>52.6</v>
      </c>
      <c r="AS112" s="2">
        <v>39722</v>
      </c>
      <c r="AT112">
        <v>56.07</v>
      </c>
      <c r="AU112" s="2">
        <v>39722</v>
      </c>
      <c r="AV112">
        <v>44.87</v>
      </c>
      <c r="AW112" s="2">
        <v>39722</v>
      </c>
      <c r="AX112">
        <v>78.58</v>
      </c>
      <c r="AY112" s="2">
        <v>39722</v>
      </c>
      <c r="AZ112">
        <v>41.84</v>
      </c>
      <c r="BA112" s="2">
        <v>39722</v>
      </c>
      <c r="BB112">
        <v>30.32</v>
      </c>
      <c r="BC112" s="2">
        <v>39722</v>
      </c>
      <c r="BD112">
        <v>42.04</v>
      </c>
      <c r="BE112" s="2">
        <v>39722</v>
      </c>
      <c r="BF112">
        <v>80.010000000000005</v>
      </c>
      <c r="BG112" s="2">
        <v>39722</v>
      </c>
      <c r="BH112">
        <v>26.76</v>
      </c>
      <c r="BI112" s="2">
        <v>39722</v>
      </c>
      <c r="BJ112">
        <v>23.560099999999998</v>
      </c>
      <c r="BK112" s="2">
        <v>39722</v>
      </c>
      <c r="BL112">
        <v>24</v>
      </c>
      <c r="BM112" s="2">
        <v>39722</v>
      </c>
      <c r="BN112">
        <v>30.22</v>
      </c>
      <c r="BO112" s="2">
        <v>39722</v>
      </c>
      <c r="BP112">
        <v>37.532400000000003</v>
      </c>
      <c r="BQ112" s="2">
        <v>39722</v>
      </c>
      <c r="BR112">
        <v>26.94</v>
      </c>
      <c r="BS112" s="2">
        <v>39722</v>
      </c>
      <c r="BT112">
        <v>64.698499999999996</v>
      </c>
      <c r="BU112" s="2">
        <v>39722</v>
      </c>
      <c r="BV112">
        <v>15.61</v>
      </c>
      <c r="BW112" s="2">
        <v>39722</v>
      </c>
      <c r="BX112">
        <v>13.33</v>
      </c>
      <c r="BY112" s="2">
        <v>39722</v>
      </c>
      <c r="BZ112">
        <v>23.34</v>
      </c>
      <c r="CA112" s="2">
        <v>39722</v>
      </c>
      <c r="CB112">
        <v>14.56</v>
      </c>
      <c r="CC112" s="2">
        <v>39722</v>
      </c>
      <c r="CD112">
        <v>50.33</v>
      </c>
      <c r="CE112" s="2">
        <v>39722</v>
      </c>
      <c r="CF112">
        <v>20.254999999999999</v>
      </c>
      <c r="CG112" s="2">
        <v>39722</v>
      </c>
      <c r="CH112">
        <v>41.78</v>
      </c>
      <c r="CI112" s="2">
        <v>39722</v>
      </c>
      <c r="CJ112">
        <v>56.4</v>
      </c>
      <c r="CK112" s="2">
        <v>39722</v>
      </c>
      <c r="CL112">
        <v>38.630000000000003</v>
      </c>
      <c r="CM112" s="2">
        <v>39722</v>
      </c>
      <c r="CN112">
        <v>76.87</v>
      </c>
      <c r="CO112" s="2">
        <v>39722</v>
      </c>
      <c r="CP112">
        <v>34.99</v>
      </c>
      <c r="CQ112" s="2">
        <v>39722</v>
      </c>
      <c r="CR112">
        <v>39.64</v>
      </c>
      <c r="CS112" s="2">
        <v>39722</v>
      </c>
      <c r="CT112">
        <v>38.53</v>
      </c>
      <c r="CU112" s="2">
        <v>39722</v>
      </c>
      <c r="CV112">
        <v>37.83</v>
      </c>
      <c r="CW112" s="2">
        <v>39722</v>
      </c>
      <c r="CX112">
        <v>53.58</v>
      </c>
      <c r="CY112" s="2">
        <v>39722</v>
      </c>
      <c r="CZ112">
        <v>23.58</v>
      </c>
      <c r="DA112" s="2">
        <v>39722</v>
      </c>
      <c r="DB112">
        <v>18.373000000000001</v>
      </c>
      <c r="DC112" s="2">
        <v>39722</v>
      </c>
      <c r="DD112">
        <v>35.35</v>
      </c>
      <c r="DE112" s="2">
        <v>39722</v>
      </c>
      <c r="DF112">
        <v>43.09</v>
      </c>
      <c r="DG112" s="2">
        <v>39722</v>
      </c>
      <c r="DH112">
        <v>35.5</v>
      </c>
      <c r="DI112" s="2">
        <v>39722</v>
      </c>
      <c r="DJ112">
        <v>52.840699999999998</v>
      </c>
      <c r="DK112" s="2">
        <v>39722</v>
      </c>
      <c r="DL112">
        <v>7.81</v>
      </c>
      <c r="DM112" s="2">
        <v>39722</v>
      </c>
      <c r="DN112">
        <v>29.14</v>
      </c>
      <c r="DO112" s="2">
        <v>39722</v>
      </c>
      <c r="DP112">
        <v>24.895</v>
      </c>
      <c r="DQ112" s="2">
        <v>39722</v>
      </c>
      <c r="DR112">
        <v>47.49</v>
      </c>
      <c r="DS112" s="2">
        <v>39722</v>
      </c>
      <c r="DT112">
        <v>11.14</v>
      </c>
      <c r="DU112" s="2">
        <v>39722</v>
      </c>
      <c r="DV112">
        <v>5.9421999999999997</v>
      </c>
      <c r="DW112" s="2">
        <v>39722</v>
      </c>
      <c r="DX112">
        <v>37.511000000000003</v>
      </c>
      <c r="DY112" s="2">
        <v>39722</v>
      </c>
      <c r="DZ112">
        <v>206.1</v>
      </c>
      <c r="EA112" s="2">
        <v>39722</v>
      </c>
      <c r="EB112">
        <v>30.28</v>
      </c>
      <c r="EC112" s="2">
        <v>39722</v>
      </c>
      <c r="ED112">
        <v>6.62</v>
      </c>
      <c r="EE112" s="2">
        <v>39722</v>
      </c>
      <c r="EF112">
        <v>106.1</v>
      </c>
      <c r="EG112" s="2">
        <v>39722</v>
      </c>
      <c r="EH112">
        <v>100.35</v>
      </c>
      <c r="EI112" s="2">
        <v>39722</v>
      </c>
      <c r="EJ112">
        <v>42.411200000000001</v>
      </c>
      <c r="EK112" s="2">
        <v>39722</v>
      </c>
      <c r="EL112">
        <v>31.72</v>
      </c>
    </row>
    <row r="113" spans="1:142" x14ac:dyDescent="0.2">
      <c r="A113" s="1">
        <v>39753</v>
      </c>
      <c r="B113" s="2">
        <v>39753</v>
      </c>
      <c r="C113" s="19">
        <v>3.9710000000000001</v>
      </c>
      <c r="D113" s="1">
        <v>39753</v>
      </c>
      <c r="E113">
        <v>6.8380000000000001</v>
      </c>
      <c r="F113" t="s">
        <v>134</v>
      </c>
      <c r="G113">
        <v>63.91</v>
      </c>
      <c r="H113" t="s">
        <v>134</v>
      </c>
      <c r="I113" s="18">
        <v>966.3</v>
      </c>
      <c r="J113" s="18">
        <v>53.68</v>
      </c>
      <c r="K113" s="2">
        <v>39753</v>
      </c>
      <c r="L113">
        <v>33.130000000000003</v>
      </c>
      <c r="M113" s="2">
        <v>39753</v>
      </c>
      <c r="N113">
        <v>79.28</v>
      </c>
      <c r="O113" s="2">
        <v>39753</v>
      </c>
      <c r="P113">
        <v>6.6349999999999998</v>
      </c>
      <c r="Q113" s="2">
        <v>39753</v>
      </c>
      <c r="R113">
        <v>10.07</v>
      </c>
      <c r="S113" s="2">
        <v>39753</v>
      </c>
      <c r="T113">
        <v>19.513400000000001</v>
      </c>
      <c r="U113" s="2">
        <v>39753</v>
      </c>
      <c r="V113">
        <v>33.22</v>
      </c>
      <c r="W113" s="2">
        <v>39753</v>
      </c>
      <c r="X113">
        <v>80.290000000000006</v>
      </c>
      <c r="Y113" s="2">
        <v>39753</v>
      </c>
      <c r="Z113">
        <v>73.69</v>
      </c>
      <c r="AA113" s="2">
        <v>39753</v>
      </c>
      <c r="AB113">
        <v>50.03</v>
      </c>
      <c r="AC113" s="2">
        <v>39753</v>
      </c>
      <c r="AD113">
        <v>45.16</v>
      </c>
      <c r="AE113" s="2">
        <v>39753</v>
      </c>
      <c r="AF113">
        <v>39.305199999999999</v>
      </c>
      <c r="AG113" s="2">
        <v>39753</v>
      </c>
      <c r="AH113">
        <v>45.42</v>
      </c>
      <c r="AI113" s="2">
        <v>39753</v>
      </c>
      <c r="AJ113">
        <v>11.78</v>
      </c>
      <c r="AK113" s="2">
        <v>39753</v>
      </c>
      <c r="AL113">
        <v>77.89</v>
      </c>
      <c r="AM113" s="2">
        <v>39753</v>
      </c>
      <c r="AN113">
        <v>19.170000000000002</v>
      </c>
      <c r="AO113" s="2">
        <v>39753</v>
      </c>
      <c r="AP113">
        <v>19.149999999999999</v>
      </c>
      <c r="AQ113" s="2">
        <v>39753</v>
      </c>
      <c r="AR113">
        <v>47.11</v>
      </c>
      <c r="AS113" s="2">
        <v>39753</v>
      </c>
      <c r="AT113">
        <v>37.090000000000003</v>
      </c>
      <c r="AU113" s="2">
        <v>39753</v>
      </c>
      <c r="AV113">
        <v>37.89</v>
      </c>
      <c r="AW113" s="2">
        <v>39753</v>
      </c>
      <c r="AX113">
        <v>74.290000000000006</v>
      </c>
      <c r="AY113" s="2">
        <v>39753</v>
      </c>
      <c r="AZ113">
        <v>25.22</v>
      </c>
      <c r="BA113" s="2">
        <v>39753</v>
      </c>
      <c r="BB113">
        <v>18.36</v>
      </c>
      <c r="BC113" s="2">
        <v>39753</v>
      </c>
      <c r="BD113">
        <v>33.1</v>
      </c>
      <c r="BE113" s="2">
        <v>39753</v>
      </c>
      <c r="BF113">
        <v>57.72</v>
      </c>
      <c r="BG113" s="2">
        <v>39753</v>
      </c>
      <c r="BH113">
        <v>24.14</v>
      </c>
      <c r="BI113" s="2">
        <v>39753</v>
      </c>
      <c r="BJ113">
        <v>16.943100000000001</v>
      </c>
      <c r="BK113" s="2">
        <v>39753</v>
      </c>
      <c r="BL113">
        <v>14.85</v>
      </c>
      <c r="BM113" s="2">
        <v>39753</v>
      </c>
      <c r="BN113">
        <v>22.41</v>
      </c>
      <c r="BO113" s="2">
        <v>39753</v>
      </c>
      <c r="BP113">
        <v>26.664100000000001</v>
      </c>
      <c r="BQ113" s="2">
        <v>39753</v>
      </c>
      <c r="BR113">
        <v>24.925000000000001</v>
      </c>
      <c r="BS113" s="2">
        <v>39753</v>
      </c>
      <c r="BT113">
        <v>51.023699999999998</v>
      </c>
      <c r="BU113" s="2">
        <v>39753</v>
      </c>
      <c r="BV113">
        <v>13.72</v>
      </c>
      <c r="BW113" s="2">
        <v>39753</v>
      </c>
      <c r="BX113">
        <v>12.3</v>
      </c>
      <c r="BY113" s="2">
        <v>39753</v>
      </c>
      <c r="BZ113">
        <v>20.59</v>
      </c>
      <c r="CA113" s="2">
        <v>39753</v>
      </c>
      <c r="CB113">
        <v>9.4</v>
      </c>
      <c r="CC113" s="2">
        <v>39753</v>
      </c>
      <c r="CD113">
        <v>25.75</v>
      </c>
      <c r="CE113" s="2">
        <v>39753</v>
      </c>
      <c r="CF113">
        <v>20.12</v>
      </c>
      <c r="CG113" s="2">
        <v>39753</v>
      </c>
      <c r="CH113">
        <v>39.49</v>
      </c>
      <c r="CI113" s="2">
        <v>39753</v>
      </c>
      <c r="CJ113">
        <v>47.41</v>
      </c>
      <c r="CK113" s="2">
        <v>39753</v>
      </c>
      <c r="CL113">
        <v>36.36</v>
      </c>
      <c r="CM113" s="2">
        <v>39753</v>
      </c>
      <c r="CN113">
        <v>49.73</v>
      </c>
      <c r="CO113" s="2">
        <v>39753</v>
      </c>
      <c r="CP113">
        <v>23.88</v>
      </c>
      <c r="CQ113" s="2">
        <v>39753</v>
      </c>
      <c r="CR113">
        <v>28.65</v>
      </c>
      <c r="CS113" s="2">
        <v>39753</v>
      </c>
      <c r="CT113">
        <v>23.12</v>
      </c>
      <c r="CU113" s="2">
        <v>39753</v>
      </c>
      <c r="CV113">
        <v>29.89</v>
      </c>
      <c r="CW113" s="2">
        <v>39753</v>
      </c>
      <c r="CX113">
        <v>41.68</v>
      </c>
      <c r="CY113" s="2">
        <v>39753</v>
      </c>
      <c r="CZ113">
        <v>15.03</v>
      </c>
      <c r="DA113" s="2">
        <v>39753</v>
      </c>
      <c r="DB113">
        <v>16.429500000000001</v>
      </c>
      <c r="DC113" s="2">
        <v>39753</v>
      </c>
      <c r="DD113">
        <v>26.33</v>
      </c>
      <c r="DE113" s="2">
        <v>39753</v>
      </c>
      <c r="DF113">
        <v>33.36</v>
      </c>
      <c r="DG113" s="2">
        <v>39753</v>
      </c>
      <c r="DH113">
        <v>31.75</v>
      </c>
      <c r="DI113" s="2">
        <v>39753</v>
      </c>
      <c r="DJ113">
        <v>42.0274</v>
      </c>
      <c r="DK113" s="2">
        <v>39753</v>
      </c>
      <c r="DL113">
        <v>4.91</v>
      </c>
      <c r="DM113" s="2">
        <v>39753</v>
      </c>
      <c r="DN113">
        <v>18.440000000000001</v>
      </c>
      <c r="DO113" s="2">
        <v>39753</v>
      </c>
      <c r="DP113">
        <v>14.3</v>
      </c>
      <c r="DQ113" s="2">
        <v>39753</v>
      </c>
      <c r="DR113">
        <v>35.44</v>
      </c>
      <c r="DS113" s="2">
        <v>39753</v>
      </c>
      <c r="DT113">
        <v>5.8</v>
      </c>
      <c r="DU113" s="2">
        <v>39753</v>
      </c>
      <c r="DV113">
        <v>4.3243999999999998</v>
      </c>
      <c r="DW113" s="2">
        <v>39753</v>
      </c>
      <c r="DX113">
        <v>41.15</v>
      </c>
      <c r="DY113" s="2">
        <v>39753</v>
      </c>
      <c r="DZ113">
        <v>96.899900000000002</v>
      </c>
      <c r="EA113" s="2">
        <v>39753</v>
      </c>
      <c r="EB113">
        <v>20.28</v>
      </c>
      <c r="EC113" s="2">
        <v>39753</v>
      </c>
      <c r="ED113">
        <v>5.22</v>
      </c>
      <c r="EE113" s="2">
        <v>39753</v>
      </c>
      <c r="EF113">
        <v>77.94</v>
      </c>
      <c r="EG113" s="2">
        <v>39753</v>
      </c>
      <c r="EH113">
        <v>83.67</v>
      </c>
      <c r="EI113" s="2">
        <v>39753</v>
      </c>
      <c r="EJ113">
        <v>26.775099999999998</v>
      </c>
      <c r="EK113" s="2">
        <v>39753</v>
      </c>
      <c r="EL113">
        <v>27.35</v>
      </c>
    </row>
    <row r="114" spans="1:142" x14ac:dyDescent="0.2">
      <c r="A114" s="1">
        <v>39783</v>
      </c>
      <c r="B114" s="2">
        <v>39783</v>
      </c>
      <c r="C114" s="19">
        <v>3.4420000000000002</v>
      </c>
      <c r="D114" s="1">
        <v>39783</v>
      </c>
      <c r="E114">
        <v>6.3470000000000004</v>
      </c>
      <c r="F114" t="s">
        <v>135</v>
      </c>
      <c r="G114">
        <v>49.28</v>
      </c>
      <c r="H114" t="s">
        <v>135</v>
      </c>
      <c r="I114" s="18">
        <v>816.21</v>
      </c>
      <c r="J114" s="18">
        <v>68.510000000000005</v>
      </c>
      <c r="K114" s="2">
        <v>39783</v>
      </c>
      <c r="L114">
        <v>37.6</v>
      </c>
      <c r="M114" s="2">
        <v>39783</v>
      </c>
      <c r="N114">
        <v>69.459999999999994</v>
      </c>
      <c r="O114" s="2">
        <v>39783</v>
      </c>
      <c r="P114">
        <v>6.5949999999999998</v>
      </c>
      <c r="Q114" s="2">
        <v>39783</v>
      </c>
      <c r="R114">
        <v>1.9</v>
      </c>
      <c r="S114" s="2">
        <v>39783</v>
      </c>
      <c r="T114">
        <v>14.1881</v>
      </c>
      <c r="U114" s="2">
        <v>39783</v>
      </c>
      <c r="V114">
        <v>28.7</v>
      </c>
      <c r="W114" s="2">
        <v>39783</v>
      </c>
      <c r="X114">
        <v>68.739999999999995</v>
      </c>
      <c r="Y114" s="2">
        <v>39783</v>
      </c>
      <c r="Z114">
        <v>72.02</v>
      </c>
      <c r="AA114" s="2">
        <v>39783</v>
      </c>
      <c r="AB114">
        <v>43.32</v>
      </c>
      <c r="AC114" s="2">
        <v>39783</v>
      </c>
      <c r="AD114">
        <v>36.69</v>
      </c>
      <c r="AE114" s="2">
        <v>39783</v>
      </c>
      <c r="AF114">
        <v>36.6066</v>
      </c>
      <c r="AG114" s="2">
        <v>39783</v>
      </c>
      <c r="AH114">
        <v>26.56</v>
      </c>
      <c r="AI114" s="2">
        <v>39783</v>
      </c>
      <c r="AJ114">
        <v>8.69</v>
      </c>
      <c r="AK114" s="2">
        <v>39783</v>
      </c>
      <c r="AL114">
        <v>65.69</v>
      </c>
      <c r="AM114" s="2">
        <v>39783</v>
      </c>
      <c r="AN114">
        <v>17.510000000000002</v>
      </c>
      <c r="AO114" s="2">
        <v>39783</v>
      </c>
      <c r="AP114">
        <v>13.31</v>
      </c>
      <c r="AQ114" s="2">
        <v>39783</v>
      </c>
      <c r="AR114">
        <v>40.72</v>
      </c>
      <c r="AS114" s="2">
        <v>39783</v>
      </c>
      <c r="AT114">
        <v>27.88</v>
      </c>
      <c r="AU114" s="2">
        <v>39783</v>
      </c>
      <c r="AV114">
        <v>38.049999999999997</v>
      </c>
      <c r="AW114" s="2">
        <v>39783</v>
      </c>
      <c r="AX114">
        <v>74.31</v>
      </c>
      <c r="AY114" s="2">
        <v>39783</v>
      </c>
      <c r="AZ114">
        <v>32.29</v>
      </c>
      <c r="BA114" s="2">
        <v>39783</v>
      </c>
      <c r="BB114">
        <v>15.13</v>
      </c>
      <c r="BC114" s="2">
        <v>39783</v>
      </c>
      <c r="BD114">
        <v>21.03</v>
      </c>
      <c r="BE114" s="2">
        <v>39783</v>
      </c>
      <c r="BF114">
        <v>43.71</v>
      </c>
      <c r="BG114" s="2">
        <v>39783</v>
      </c>
      <c r="BH114">
        <v>18.52</v>
      </c>
      <c r="BI114" s="2">
        <v>39783</v>
      </c>
      <c r="BJ114">
        <v>14.0899</v>
      </c>
      <c r="BK114" s="2">
        <v>39783</v>
      </c>
      <c r="BL114">
        <v>12.16</v>
      </c>
      <c r="BM114" s="2">
        <v>39783</v>
      </c>
      <c r="BN114">
        <v>19.43</v>
      </c>
      <c r="BO114" s="2">
        <v>39783</v>
      </c>
      <c r="BP114">
        <v>19.4651</v>
      </c>
      <c r="BQ114" s="2">
        <v>39783</v>
      </c>
      <c r="BR114">
        <v>22.215</v>
      </c>
      <c r="BS114" s="2">
        <v>39783</v>
      </c>
      <c r="BT114">
        <v>44.037599999999998</v>
      </c>
      <c r="BU114" s="2">
        <v>39783</v>
      </c>
      <c r="BV114">
        <v>11.815</v>
      </c>
      <c r="BW114" s="2">
        <v>39783</v>
      </c>
      <c r="BX114">
        <v>8.2850000000000001</v>
      </c>
      <c r="BY114" s="2">
        <v>39783</v>
      </c>
      <c r="BZ114">
        <v>16.05</v>
      </c>
      <c r="CA114" s="2">
        <v>39783</v>
      </c>
      <c r="CB114">
        <v>6.06</v>
      </c>
      <c r="CC114" s="2">
        <v>39783</v>
      </c>
      <c r="CD114">
        <v>17.89</v>
      </c>
      <c r="CE114" s="2">
        <v>39783</v>
      </c>
      <c r="CF114">
        <v>15.88</v>
      </c>
      <c r="CG114" s="2">
        <v>39783</v>
      </c>
      <c r="CH114">
        <v>36.81</v>
      </c>
      <c r="CI114" s="2">
        <v>39783</v>
      </c>
      <c r="CJ114">
        <v>41.25</v>
      </c>
      <c r="CK114" s="2">
        <v>39783</v>
      </c>
      <c r="CL114">
        <v>27.45</v>
      </c>
      <c r="CM114" s="2">
        <v>39783</v>
      </c>
      <c r="CN114">
        <v>42.08</v>
      </c>
      <c r="CO114" s="2">
        <v>39783</v>
      </c>
      <c r="CP114">
        <v>18.37</v>
      </c>
      <c r="CQ114" s="2">
        <v>39783</v>
      </c>
      <c r="CR114">
        <v>14.5</v>
      </c>
      <c r="CS114" s="2">
        <v>39783</v>
      </c>
      <c r="CT114">
        <v>19.02</v>
      </c>
      <c r="CU114" s="2">
        <v>39783</v>
      </c>
      <c r="CV114">
        <v>18.760000000000002</v>
      </c>
      <c r="CW114" s="2">
        <v>39783</v>
      </c>
      <c r="CX114">
        <v>35.08</v>
      </c>
      <c r="CY114" s="2">
        <v>39783</v>
      </c>
      <c r="CZ114">
        <v>10.039999999999999</v>
      </c>
      <c r="DA114" s="2">
        <v>39783</v>
      </c>
      <c r="DB114">
        <v>11.415699999999999</v>
      </c>
      <c r="DC114" s="2">
        <v>39783</v>
      </c>
      <c r="DD114">
        <v>15.74</v>
      </c>
      <c r="DE114" s="2">
        <v>39783</v>
      </c>
      <c r="DF114">
        <v>27.65</v>
      </c>
      <c r="DG114" s="2">
        <v>39783</v>
      </c>
      <c r="DH114">
        <v>28.68</v>
      </c>
      <c r="DI114" s="2">
        <v>39783</v>
      </c>
      <c r="DJ114">
        <v>34.225999999999999</v>
      </c>
      <c r="DK114" s="2">
        <v>39783</v>
      </c>
      <c r="DL114">
        <v>2.46</v>
      </c>
      <c r="DM114" s="2">
        <v>39783</v>
      </c>
      <c r="DN114">
        <v>13.99</v>
      </c>
      <c r="DO114" s="2">
        <v>39783</v>
      </c>
      <c r="DP114">
        <v>11.11</v>
      </c>
      <c r="DQ114" s="2">
        <v>39783</v>
      </c>
      <c r="DR114">
        <v>25.99</v>
      </c>
      <c r="DS114" s="2">
        <v>39783</v>
      </c>
      <c r="DT114">
        <v>3.88</v>
      </c>
      <c r="DU114" s="2">
        <v>39783</v>
      </c>
      <c r="DV114">
        <v>3.68</v>
      </c>
      <c r="DW114" s="2">
        <v>39783</v>
      </c>
      <c r="DX114">
        <v>34.270000000000003</v>
      </c>
      <c r="DY114" s="2">
        <v>39783</v>
      </c>
      <c r="DZ114">
        <v>42.15</v>
      </c>
      <c r="EA114" s="2">
        <v>39783</v>
      </c>
      <c r="EB114">
        <v>14.62</v>
      </c>
      <c r="EC114" s="2">
        <v>39783</v>
      </c>
      <c r="ED114">
        <v>6.84</v>
      </c>
      <c r="EE114" s="2">
        <v>39783</v>
      </c>
      <c r="EF114">
        <v>57.85</v>
      </c>
      <c r="EG114" s="2">
        <v>39783</v>
      </c>
      <c r="EH114">
        <v>65.91</v>
      </c>
      <c r="EI114" s="2">
        <v>39783</v>
      </c>
      <c r="EJ114">
        <v>20.863099999999999</v>
      </c>
      <c r="EK114" s="2">
        <v>39783</v>
      </c>
      <c r="EL114">
        <v>21.19</v>
      </c>
    </row>
    <row r="115" spans="1:142" x14ac:dyDescent="0.2">
      <c r="A115" s="1">
        <v>39814</v>
      </c>
      <c r="B115" s="2">
        <v>39814</v>
      </c>
      <c r="C115" s="19">
        <v>3.3130000000000002</v>
      </c>
      <c r="D115" s="1">
        <v>39814</v>
      </c>
      <c r="E115">
        <v>5.9710000000000001</v>
      </c>
      <c r="F115" t="s">
        <v>136</v>
      </c>
      <c r="G115">
        <v>44.6</v>
      </c>
      <c r="H115" t="s">
        <v>136</v>
      </c>
      <c r="I115" s="18">
        <v>903.25</v>
      </c>
      <c r="J115" s="15">
        <v>40</v>
      </c>
      <c r="K115" s="2">
        <v>39814</v>
      </c>
      <c r="L115">
        <v>38.549999999999997</v>
      </c>
      <c r="M115" s="2">
        <v>39814</v>
      </c>
      <c r="N115">
        <v>74.53</v>
      </c>
      <c r="O115" s="2">
        <v>39814</v>
      </c>
      <c r="P115">
        <v>6.5</v>
      </c>
      <c r="Q115" s="2">
        <v>39814</v>
      </c>
      <c r="R115">
        <v>2.6</v>
      </c>
      <c r="S115" s="2">
        <v>39814</v>
      </c>
      <c r="T115">
        <v>15.2948</v>
      </c>
      <c r="U115" s="2">
        <v>39814</v>
      </c>
      <c r="V115">
        <v>32.07</v>
      </c>
      <c r="W115" s="2">
        <v>39814</v>
      </c>
      <c r="X115">
        <v>73.34</v>
      </c>
      <c r="Y115" s="2">
        <v>39814</v>
      </c>
      <c r="Z115">
        <v>73.97</v>
      </c>
      <c r="AA115" s="2">
        <v>39814</v>
      </c>
      <c r="AB115">
        <v>45.44</v>
      </c>
      <c r="AC115" s="2">
        <v>39814</v>
      </c>
      <c r="AD115">
        <v>47.25</v>
      </c>
      <c r="AE115" s="2">
        <v>39814</v>
      </c>
      <c r="AF115">
        <v>39.488199999999999</v>
      </c>
      <c r="AG115" s="2">
        <v>39814</v>
      </c>
      <c r="AH115">
        <v>27.85</v>
      </c>
      <c r="AI115" s="2">
        <v>39814</v>
      </c>
      <c r="AJ115">
        <v>10.92</v>
      </c>
      <c r="AK115" s="2">
        <v>39814</v>
      </c>
      <c r="AL115">
        <v>65.709999999999994</v>
      </c>
      <c r="AM115" s="2">
        <v>39814</v>
      </c>
      <c r="AN115">
        <v>17.020099999999999</v>
      </c>
      <c r="AO115" s="2">
        <v>39814</v>
      </c>
      <c r="AP115">
        <v>12.75</v>
      </c>
      <c r="AQ115" s="2">
        <v>39814</v>
      </c>
      <c r="AR115">
        <v>47.82</v>
      </c>
      <c r="AS115" s="2">
        <v>39814</v>
      </c>
      <c r="AT115">
        <v>28.39</v>
      </c>
      <c r="AU115" s="2">
        <v>39814</v>
      </c>
      <c r="AV115">
        <v>33.29</v>
      </c>
      <c r="AW115" s="2">
        <v>39814</v>
      </c>
      <c r="AX115">
        <v>79.83</v>
      </c>
      <c r="AY115" s="2">
        <v>39814</v>
      </c>
      <c r="AZ115">
        <v>29.95</v>
      </c>
      <c r="BA115" s="2">
        <v>39814</v>
      </c>
      <c r="BB115">
        <v>18.18</v>
      </c>
      <c r="BC115" s="2">
        <v>39814</v>
      </c>
      <c r="BD115">
        <v>22.75</v>
      </c>
      <c r="BE115" s="2">
        <v>39814</v>
      </c>
      <c r="BF115">
        <v>53.64</v>
      </c>
      <c r="BG115" s="2">
        <v>39814</v>
      </c>
      <c r="BH115">
        <v>16.05</v>
      </c>
      <c r="BI115" s="2">
        <v>39814</v>
      </c>
      <c r="BJ115">
        <v>16.609200000000001</v>
      </c>
      <c r="BK115" s="2">
        <v>39814</v>
      </c>
      <c r="BL115">
        <v>11.97</v>
      </c>
      <c r="BM115" s="2">
        <v>39814</v>
      </c>
      <c r="BN115">
        <v>19.75</v>
      </c>
      <c r="BO115" s="2">
        <v>39814</v>
      </c>
      <c r="BP115">
        <v>19.299099999999999</v>
      </c>
      <c r="BQ115" s="2">
        <v>39814</v>
      </c>
      <c r="BR115">
        <v>24.61</v>
      </c>
      <c r="BS115" s="2">
        <v>39814</v>
      </c>
      <c r="BT115">
        <v>57.568399999999997</v>
      </c>
      <c r="BU115" s="2">
        <v>39814</v>
      </c>
      <c r="BV115">
        <v>12.89</v>
      </c>
      <c r="BW115" s="2">
        <v>39814</v>
      </c>
      <c r="BX115">
        <v>9</v>
      </c>
      <c r="BY115" s="2">
        <v>39814</v>
      </c>
      <c r="BZ115">
        <v>13.7</v>
      </c>
      <c r="CA115" s="2">
        <v>39814</v>
      </c>
      <c r="CB115">
        <v>6.76</v>
      </c>
      <c r="CC115" s="2">
        <v>39814</v>
      </c>
      <c r="CD115">
        <v>16.18</v>
      </c>
      <c r="CE115" s="2">
        <v>39814</v>
      </c>
      <c r="CF115">
        <v>17.344999999999999</v>
      </c>
      <c r="CG115" s="2">
        <v>39814</v>
      </c>
      <c r="CH115">
        <v>34.39</v>
      </c>
      <c r="CI115" s="2">
        <v>39814</v>
      </c>
      <c r="CJ115">
        <v>40.96</v>
      </c>
      <c r="CK115" s="2">
        <v>39814</v>
      </c>
      <c r="CL115">
        <v>30.97</v>
      </c>
      <c r="CM115" s="2">
        <v>39814</v>
      </c>
      <c r="CN115">
        <v>42.33</v>
      </c>
      <c r="CO115" s="2">
        <v>39814</v>
      </c>
      <c r="CP115">
        <v>20.309999999999999</v>
      </c>
      <c r="CQ115" s="2">
        <v>39814</v>
      </c>
      <c r="CR115">
        <v>11.02</v>
      </c>
      <c r="CS115" s="2">
        <v>39814</v>
      </c>
      <c r="CT115">
        <v>19.5</v>
      </c>
      <c r="CU115" s="2">
        <v>39814</v>
      </c>
      <c r="CV115">
        <v>16.809999999999999</v>
      </c>
      <c r="CW115" s="2">
        <v>39814</v>
      </c>
      <c r="CX115">
        <v>40.270000000000003</v>
      </c>
      <c r="CY115" s="2">
        <v>39814</v>
      </c>
      <c r="CZ115">
        <v>10.82</v>
      </c>
      <c r="DA115" s="2">
        <v>39814</v>
      </c>
      <c r="DB115">
        <v>11.824</v>
      </c>
      <c r="DC115" s="2">
        <v>39814</v>
      </c>
      <c r="DD115">
        <v>15.28</v>
      </c>
      <c r="DE115" s="2">
        <v>39814</v>
      </c>
      <c r="DF115">
        <v>29.33</v>
      </c>
      <c r="DG115" s="2">
        <v>39814</v>
      </c>
      <c r="DH115">
        <v>33.549999999999997</v>
      </c>
      <c r="DI115" s="2">
        <v>39814</v>
      </c>
      <c r="DJ115">
        <v>38.273400000000002</v>
      </c>
      <c r="DK115" s="2">
        <v>39814</v>
      </c>
      <c r="DL115">
        <v>2.9</v>
      </c>
      <c r="DM115" s="2">
        <v>39814</v>
      </c>
      <c r="DN115">
        <v>15.9</v>
      </c>
      <c r="DO115" s="2">
        <v>39814</v>
      </c>
      <c r="DP115">
        <v>14.57</v>
      </c>
      <c r="DQ115" s="2">
        <v>39814</v>
      </c>
      <c r="DR115">
        <v>26.72</v>
      </c>
      <c r="DS115" s="2">
        <v>39814</v>
      </c>
      <c r="DT115">
        <v>4.41</v>
      </c>
      <c r="DU115" s="2">
        <v>39814</v>
      </c>
      <c r="DV115">
        <v>4.3377999999999997</v>
      </c>
      <c r="DW115" s="2">
        <v>39814</v>
      </c>
      <c r="DX115">
        <v>32.25</v>
      </c>
      <c r="DY115" s="2">
        <v>39814</v>
      </c>
      <c r="DZ115">
        <v>51.45</v>
      </c>
      <c r="EA115" s="2">
        <v>39814</v>
      </c>
      <c r="EB115">
        <v>15.93</v>
      </c>
      <c r="EC115" s="2">
        <v>39814</v>
      </c>
      <c r="ED115">
        <v>7.44</v>
      </c>
      <c r="EE115" s="2">
        <v>39814</v>
      </c>
      <c r="EF115">
        <v>47.25</v>
      </c>
      <c r="EG115" s="2">
        <v>39814</v>
      </c>
      <c r="EH115">
        <v>58.94</v>
      </c>
      <c r="EI115" s="2">
        <v>39814</v>
      </c>
      <c r="EJ115">
        <v>22.025700000000001</v>
      </c>
      <c r="EK115" s="2">
        <v>39814</v>
      </c>
      <c r="EL115">
        <v>23.25</v>
      </c>
    </row>
    <row r="116" spans="1:142" x14ac:dyDescent="0.2">
      <c r="A116" s="1">
        <v>39845</v>
      </c>
      <c r="B116" s="2">
        <v>39845</v>
      </c>
      <c r="C116" s="19">
        <v>3.4470000000000001</v>
      </c>
      <c r="D116" s="1">
        <v>39845</v>
      </c>
      <c r="E116">
        <v>4.5129999999999999</v>
      </c>
      <c r="F116" t="s">
        <v>137</v>
      </c>
      <c r="G116">
        <v>40.08</v>
      </c>
      <c r="H116" t="s">
        <v>137</v>
      </c>
      <c r="I116" s="18">
        <v>825.44</v>
      </c>
      <c r="J116" s="18">
        <v>45.52</v>
      </c>
      <c r="K116" s="2">
        <v>39845</v>
      </c>
      <c r="L116">
        <v>36.090000000000003</v>
      </c>
      <c r="M116" s="2">
        <v>39845</v>
      </c>
      <c r="N116">
        <v>73.59</v>
      </c>
      <c r="O116" s="2">
        <v>39845</v>
      </c>
      <c r="P116">
        <v>6.62</v>
      </c>
      <c r="Q116" s="2">
        <v>39845</v>
      </c>
      <c r="R116">
        <v>2.04</v>
      </c>
      <c r="S116" s="2">
        <v>39845</v>
      </c>
      <c r="T116">
        <v>14.907</v>
      </c>
      <c r="U116" s="2">
        <v>39845</v>
      </c>
      <c r="V116">
        <v>32.75</v>
      </c>
      <c r="W116" s="2">
        <v>39845</v>
      </c>
      <c r="X116">
        <v>72.36</v>
      </c>
      <c r="Y116" s="2">
        <v>39845</v>
      </c>
      <c r="Z116">
        <v>70.290000000000006</v>
      </c>
      <c r="AA116" s="2">
        <v>39845</v>
      </c>
      <c r="AB116">
        <v>39.32</v>
      </c>
      <c r="AC116" s="2">
        <v>39845</v>
      </c>
      <c r="AD116">
        <v>38.51</v>
      </c>
      <c r="AE116" s="2">
        <v>39845</v>
      </c>
      <c r="AF116">
        <v>34.860900000000001</v>
      </c>
      <c r="AG116" s="2">
        <v>39845</v>
      </c>
      <c r="AH116">
        <v>34.159999999999997</v>
      </c>
      <c r="AI116" s="2">
        <v>39845</v>
      </c>
      <c r="AJ116">
        <v>11.91</v>
      </c>
      <c r="AK116" s="2">
        <v>39845</v>
      </c>
      <c r="AL116">
        <v>60.07</v>
      </c>
      <c r="AM116" s="2">
        <v>39845</v>
      </c>
      <c r="AN116">
        <v>18.979900000000001</v>
      </c>
      <c r="AO116" s="2">
        <v>39845</v>
      </c>
      <c r="AP116">
        <v>15.74</v>
      </c>
      <c r="AQ116" s="2">
        <v>39845</v>
      </c>
      <c r="AR116">
        <v>42.86</v>
      </c>
      <c r="AS116" s="2">
        <v>39845</v>
      </c>
      <c r="AT116">
        <v>27.68</v>
      </c>
      <c r="AU116" s="2">
        <v>39845</v>
      </c>
      <c r="AV116">
        <v>33.369999999999997</v>
      </c>
      <c r="AW116" s="2">
        <v>39845</v>
      </c>
      <c r="AX116">
        <v>76.69</v>
      </c>
      <c r="AY116" s="2">
        <v>39845</v>
      </c>
      <c r="AZ116">
        <v>28.5</v>
      </c>
      <c r="BA116" s="2">
        <v>39845</v>
      </c>
      <c r="BB116">
        <v>17.14</v>
      </c>
      <c r="BC116" s="2">
        <v>39845</v>
      </c>
      <c r="BD116">
        <v>21.44</v>
      </c>
      <c r="BE116" s="2">
        <v>39845</v>
      </c>
      <c r="BF116">
        <v>53.72</v>
      </c>
      <c r="BG116" s="2">
        <v>39845</v>
      </c>
      <c r="BH116">
        <v>12.38</v>
      </c>
      <c r="BI116" s="2">
        <v>39845</v>
      </c>
      <c r="BJ116">
        <v>16.317799999999998</v>
      </c>
      <c r="BK116" s="2">
        <v>39845</v>
      </c>
      <c r="BL116">
        <v>10.45</v>
      </c>
      <c r="BM116" s="2">
        <v>39845</v>
      </c>
      <c r="BN116">
        <v>18.420000000000002</v>
      </c>
      <c r="BO116" s="2">
        <v>39845</v>
      </c>
      <c r="BP116">
        <v>23.4053</v>
      </c>
      <c r="BQ116" s="2">
        <v>39845</v>
      </c>
      <c r="BR116">
        <v>24.204999999999998</v>
      </c>
      <c r="BS116" s="2">
        <v>39845</v>
      </c>
      <c r="BT116">
        <v>51.964100000000002</v>
      </c>
      <c r="BU116" s="2">
        <v>39845</v>
      </c>
      <c r="BV116">
        <v>12.414999999999999</v>
      </c>
      <c r="BW116" s="2">
        <v>39845</v>
      </c>
      <c r="BX116">
        <v>10.51</v>
      </c>
      <c r="BY116" s="2">
        <v>39845</v>
      </c>
      <c r="BZ116">
        <v>12.9</v>
      </c>
      <c r="CA116" s="2">
        <v>39845</v>
      </c>
      <c r="CB116">
        <v>6.16</v>
      </c>
      <c r="CC116" s="2">
        <v>39845</v>
      </c>
      <c r="CD116">
        <v>14.42</v>
      </c>
      <c r="CE116" s="2">
        <v>39845</v>
      </c>
      <c r="CF116">
        <v>18.36</v>
      </c>
      <c r="CG116" s="2">
        <v>39845</v>
      </c>
      <c r="CH116">
        <v>35.409999999999997</v>
      </c>
      <c r="CI116" s="2">
        <v>39845</v>
      </c>
      <c r="CJ116">
        <v>43</v>
      </c>
      <c r="CK116" s="2">
        <v>39845</v>
      </c>
      <c r="CL116">
        <v>18.5</v>
      </c>
      <c r="CM116" s="2">
        <v>39845</v>
      </c>
      <c r="CN116">
        <v>40.79</v>
      </c>
      <c r="CO116" s="2">
        <v>39845</v>
      </c>
      <c r="CP116">
        <v>18.989999999999998</v>
      </c>
      <c r="CQ116" s="2">
        <v>39845</v>
      </c>
      <c r="CR116">
        <v>8.1999999999999993</v>
      </c>
      <c r="CS116" s="2">
        <v>39845</v>
      </c>
      <c r="CT116">
        <v>18.82</v>
      </c>
      <c r="CU116" s="2">
        <v>39845</v>
      </c>
      <c r="CV116">
        <v>14.56</v>
      </c>
      <c r="CW116" s="2">
        <v>39845</v>
      </c>
      <c r="CX116">
        <v>40.369999999999997</v>
      </c>
      <c r="CY116" s="2">
        <v>39845</v>
      </c>
      <c r="CZ116">
        <v>10.59</v>
      </c>
      <c r="DA116" s="2">
        <v>39845</v>
      </c>
      <c r="DB116">
        <v>11.129899999999999</v>
      </c>
      <c r="DC116" s="2">
        <v>39845</v>
      </c>
      <c r="DD116">
        <v>16.100000000000001</v>
      </c>
      <c r="DE116" s="2">
        <v>39845</v>
      </c>
      <c r="DF116">
        <v>29.99</v>
      </c>
      <c r="DG116" s="2">
        <v>39845</v>
      </c>
      <c r="DH116">
        <v>34.61</v>
      </c>
      <c r="DI116" s="2">
        <v>39845</v>
      </c>
      <c r="DJ116">
        <v>37.160200000000003</v>
      </c>
      <c r="DK116" s="2">
        <v>39845</v>
      </c>
      <c r="DL116">
        <v>2.06</v>
      </c>
      <c r="DM116" s="2">
        <v>39845</v>
      </c>
      <c r="DN116">
        <v>12.47</v>
      </c>
      <c r="DO116" s="2">
        <v>39845</v>
      </c>
      <c r="DP116">
        <v>16.785</v>
      </c>
      <c r="DQ116" s="2">
        <v>39845</v>
      </c>
      <c r="DR116">
        <v>24.17</v>
      </c>
      <c r="DS116" s="2">
        <v>39845</v>
      </c>
      <c r="DT116">
        <v>3.22</v>
      </c>
      <c r="DU116" s="2">
        <v>39845</v>
      </c>
      <c r="DV116">
        <v>3.3243999999999998</v>
      </c>
      <c r="DW116" s="2">
        <v>39845</v>
      </c>
      <c r="DX116">
        <v>39.93</v>
      </c>
      <c r="DY116" s="2">
        <v>39845</v>
      </c>
      <c r="DZ116">
        <v>21</v>
      </c>
      <c r="EA116" s="2">
        <v>39845</v>
      </c>
      <c r="EB116">
        <v>15.15</v>
      </c>
      <c r="EC116" s="2">
        <v>39845</v>
      </c>
      <c r="ED116">
        <v>7.87</v>
      </c>
      <c r="EE116" s="2">
        <v>39845</v>
      </c>
      <c r="EF116">
        <v>53.64</v>
      </c>
      <c r="EG116" s="2">
        <v>39845</v>
      </c>
      <c r="EH116">
        <v>62.3</v>
      </c>
      <c r="EI116" s="2">
        <v>39845</v>
      </c>
      <c r="EJ116">
        <v>23.395499999999998</v>
      </c>
      <c r="EK116" s="2">
        <v>39845</v>
      </c>
      <c r="EL116">
        <v>24.73</v>
      </c>
    </row>
    <row r="117" spans="1:142" x14ac:dyDescent="0.2">
      <c r="A117" s="1">
        <v>39873</v>
      </c>
      <c r="B117" s="2">
        <v>39873</v>
      </c>
      <c r="C117" s="19">
        <v>2.7909999999999999</v>
      </c>
      <c r="D117" s="1">
        <v>39873</v>
      </c>
      <c r="E117">
        <v>4.282</v>
      </c>
      <c r="F117" t="s">
        <v>138</v>
      </c>
      <c r="G117">
        <v>40.15</v>
      </c>
      <c r="H117" t="s">
        <v>138</v>
      </c>
      <c r="I117" s="18">
        <v>700.82</v>
      </c>
      <c r="J117" s="18">
        <v>52.65</v>
      </c>
      <c r="K117" s="2">
        <v>39873</v>
      </c>
      <c r="L117">
        <v>31.15</v>
      </c>
      <c r="M117" s="2">
        <v>39873</v>
      </c>
      <c r="N117">
        <v>52.35</v>
      </c>
      <c r="O117" s="2">
        <v>39873</v>
      </c>
      <c r="P117">
        <v>4.5350000000000001</v>
      </c>
      <c r="Q117" s="2">
        <v>39873</v>
      </c>
      <c r="R117">
        <v>1.06</v>
      </c>
      <c r="S117" s="2">
        <v>39873</v>
      </c>
      <c r="T117">
        <v>12.769299999999999</v>
      </c>
      <c r="U117" s="2">
        <v>39873</v>
      </c>
      <c r="V117">
        <v>26.8</v>
      </c>
      <c r="W117" s="2">
        <v>39873</v>
      </c>
      <c r="X117">
        <v>53.17</v>
      </c>
      <c r="Y117" s="2">
        <v>39873</v>
      </c>
      <c r="Z117">
        <v>57.62</v>
      </c>
      <c r="AA117" s="2">
        <v>39873</v>
      </c>
      <c r="AB117">
        <v>21.73</v>
      </c>
      <c r="AC117" s="2">
        <v>39873</v>
      </c>
      <c r="AD117">
        <v>27</v>
      </c>
      <c r="AE117" s="2">
        <v>39873</v>
      </c>
      <c r="AF117">
        <v>26.7803</v>
      </c>
      <c r="AG117" s="2">
        <v>39873</v>
      </c>
      <c r="AH117">
        <v>14.88</v>
      </c>
      <c r="AI117" s="2">
        <v>39873</v>
      </c>
      <c r="AJ117">
        <v>10.99</v>
      </c>
      <c r="AK117" s="2">
        <v>39873</v>
      </c>
      <c r="AL117">
        <v>39.340000000000003</v>
      </c>
      <c r="AM117" s="2">
        <v>39873</v>
      </c>
      <c r="AN117">
        <v>12.55</v>
      </c>
      <c r="AO117" s="2">
        <v>39873</v>
      </c>
      <c r="AP117">
        <v>13.14</v>
      </c>
      <c r="AQ117" s="2">
        <v>39873</v>
      </c>
      <c r="AR117">
        <v>36.380000000000003</v>
      </c>
      <c r="AS117" s="2">
        <v>39873</v>
      </c>
      <c r="AT117">
        <v>22.11</v>
      </c>
      <c r="AU117" s="2">
        <v>39873</v>
      </c>
      <c r="AV117">
        <v>22.795000000000002</v>
      </c>
      <c r="AW117" s="2">
        <v>39873</v>
      </c>
      <c r="AX117">
        <v>64.91</v>
      </c>
      <c r="AY117" s="2">
        <v>39873</v>
      </c>
      <c r="AZ117">
        <v>16.350000000000001</v>
      </c>
      <c r="BA117" s="2">
        <v>39873</v>
      </c>
      <c r="BB117">
        <v>14.78</v>
      </c>
      <c r="BC117" s="2">
        <v>39873</v>
      </c>
      <c r="BD117">
        <v>20.7</v>
      </c>
      <c r="BE117" s="2">
        <v>39873</v>
      </c>
      <c r="BF117">
        <v>51.84</v>
      </c>
      <c r="BG117" s="2">
        <v>39873</v>
      </c>
      <c r="BH117">
        <v>8.8699999999999992</v>
      </c>
      <c r="BI117" s="2">
        <v>39873</v>
      </c>
      <c r="BJ117">
        <v>12.6997</v>
      </c>
      <c r="BK117" s="2">
        <v>39873</v>
      </c>
      <c r="BL117">
        <v>8.5</v>
      </c>
      <c r="BM117" s="2">
        <v>39873</v>
      </c>
      <c r="BN117">
        <v>17.23</v>
      </c>
      <c r="BO117" s="2">
        <v>39873</v>
      </c>
      <c r="BP117">
        <v>19.4039</v>
      </c>
      <c r="BQ117" s="2">
        <v>39873</v>
      </c>
      <c r="BR117">
        <v>20.364999999999998</v>
      </c>
      <c r="BS117" s="2">
        <v>39873</v>
      </c>
      <c r="BT117">
        <v>46.897300000000001</v>
      </c>
      <c r="BU117" s="2">
        <v>39873</v>
      </c>
      <c r="BV117">
        <v>10.305</v>
      </c>
      <c r="BW117" s="2">
        <v>39873</v>
      </c>
      <c r="BX117">
        <v>6.85</v>
      </c>
      <c r="BY117" s="2">
        <v>39873</v>
      </c>
      <c r="BZ117">
        <v>9.08</v>
      </c>
      <c r="CA117" s="2">
        <v>39873</v>
      </c>
      <c r="CB117">
        <v>2.4500000000000002</v>
      </c>
      <c r="CC117" s="2">
        <v>39873</v>
      </c>
      <c r="CD117">
        <v>12.71</v>
      </c>
      <c r="CE117" s="2">
        <v>39873</v>
      </c>
      <c r="CF117">
        <v>18.704999999999998</v>
      </c>
      <c r="CG117" s="2">
        <v>39873</v>
      </c>
      <c r="CH117">
        <v>32.880000000000003</v>
      </c>
      <c r="CI117" s="2">
        <v>39873</v>
      </c>
      <c r="CJ117">
        <v>30.080100000000002</v>
      </c>
      <c r="CK117" s="2">
        <v>39873</v>
      </c>
      <c r="CL117">
        <v>13.92</v>
      </c>
      <c r="CM117" s="2">
        <v>39873</v>
      </c>
      <c r="CN117">
        <v>35.840000000000003</v>
      </c>
      <c r="CO117" s="2">
        <v>39873</v>
      </c>
      <c r="CP117">
        <v>12.49</v>
      </c>
      <c r="CQ117" s="2">
        <v>39873</v>
      </c>
      <c r="CR117">
        <v>3.4</v>
      </c>
      <c r="CS117" s="2">
        <v>39873</v>
      </c>
      <c r="CT117">
        <v>18.399999999999999</v>
      </c>
      <c r="CU117" s="2">
        <v>39873</v>
      </c>
      <c r="CV117">
        <v>6.2</v>
      </c>
      <c r="CW117" s="2">
        <v>39873</v>
      </c>
      <c r="CX117">
        <v>31.71</v>
      </c>
      <c r="CY117" s="2">
        <v>39873</v>
      </c>
      <c r="CZ117">
        <v>9.36</v>
      </c>
      <c r="DA117" s="2">
        <v>39873</v>
      </c>
      <c r="DB117">
        <v>8.1738999999999997</v>
      </c>
      <c r="DC117" s="2">
        <v>39873</v>
      </c>
      <c r="DD117">
        <v>13.68</v>
      </c>
      <c r="DE117" s="2">
        <v>39873</v>
      </c>
      <c r="DF117">
        <v>24.11</v>
      </c>
      <c r="DG117" s="2">
        <v>39873</v>
      </c>
      <c r="DH117">
        <v>27.79</v>
      </c>
      <c r="DI117" s="2">
        <v>39873</v>
      </c>
      <c r="DJ117">
        <v>32.948799999999999</v>
      </c>
      <c r="DK117" s="2">
        <v>39873</v>
      </c>
      <c r="DL117">
        <v>1.49</v>
      </c>
      <c r="DM117" s="2">
        <v>39873</v>
      </c>
      <c r="DN117">
        <v>10.84</v>
      </c>
      <c r="DO117" s="2">
        <v>39873</v>
      </c>
      <c r="DP117">
        <v>14.2</v>
      </c>
      <c r="DQ117" s="2">
        <v>39873</v>
      </c>
      <c r="DR117">
        <v>19.149999999999999</v>
      </c>
      <c r="DS117" s="2">
        <v>39873</v>
      </c>
      <c r="DT117">
        <v>2.74</v>
      </c>
      <c r="DU117" s="2">
        <v>39873</v>
      </c>
      <c r="DV117">
        <v>2.4533</v>
      </c>
      <c r="DW117" s="2">
        <v>39873</v>
      </c>
      <c r="DX117">
        <v>36.770000000000003</v>
      </c>
      <c r="DY117" s="2">
        <v>39873</v>
      </c>
      <c r="DZ117">
        <v>13.5</v>
      </c>
      <c r="EA117" s="2">
        <v>39873</v>
      </c>
      <c r="EB117">
        <v>12.09</v>
      </c>
      <c r="EC117" s="2">
        <v>39873</v>
      </c>
      <c r="ED117">
        <v>5.37</v>
      </c>
      <c r="EE117" s="2">
        <v>39873</v>
      </c>
      <c r="EF117">
        <v>54.98</v>
      </c>
      <c r="EG117" s="2">
        <v>39873</v>
      </c>
      <c r="EH117">
        <v>57.97</v>
      </c>
      <c r="EI117" s="2">
        <v>39873</v>
      </c>
      <c r="EJ117">
        <v>21.6021</v>
      </c>
      <c r="EK117" s="2">
        <v>39873</v>
      </c>
      <c r="EL117">
        <v>24.3</v>
      </c>
    </row>
    <row r="118" spans="1:142" x14ac:dyDescent="0.2">
      <c r="A118" s="1">
        <v>39904</v>
      </c>
      <c r="B118" s="2">
        <v>39904</v>
      </c>
      <c r="C118" s="19">
        <v>2.7280000000000002</v>
      </c>
      <c r="D118" s="1">
        <v>39904</v>
      </c>
      <c r="E118">
        <v>3.8010000000000002</v>
      </c>
      <c r="F118" t="s">
        <v>139</v>
      </c>
      <c r="G118">
        <v>48.39</v>
      </c>
      <c r="H118" t="s">
        <v>139</v>
      </c>
      <c r="I118" s="18">
        <v>811.08</v>
      </c>
      <c r="J118" s="18">
        <v>42.28</v>
      </c>
      <c r="K118" s="2">
        <v>39904</v>
      </c>
      <c r="L118">
        <v>40.520000000000003</v>
      </c>
      <c r="M118" s="2">
        <v>39904</v>
      </c>
      <c r="N118">
        <v>66.069999999999993</v>
      </c>
      <c r="O118" s="2">
        <v>39904</v>
      </c>
      <c r="P118">
        <v>6.0949999999999998</v>
      </c>
      <c r="Q118" s="2">
        <v>39904</v>
      </c>
      <c r="R118">
        <v>1.07</v>
      </c>
      <c r="S118" s="2">
        <v>39904</v>
      </c>
      <c r="T118">
        <v>16.600100000000001</v>
      </c>
      <c r="U118" s="2">
        <v>39904</v>
      </c>
      <c r="V118">
        <v>28.73</v>
      </c>
      <c r="W118" s="2">
        <v>39904</v>
      </c>
      <c r="X118">
        <v>65.25</v>
      </c>
      <c r="Y118" s="2">
        <v>39904</v>
      </c>
      <c r="Z118">
        <v>68.3</v>
      </c>
      <c r="AA118" s="2">
        <v>39904</v>
      </c>
      <c r="AB118">
        <v>27.76</v>
      </c>
      <c r="AC118" s="2">
        <v>39904</v>
      </c>
      <c r="AD118">
        <v>30.31</v>
      </c>
      <c r="AE118" s="2">
        <v>39904</v>
      </c>
      <c r="AF118">
        <v>30.340299999999999</v>
      </c>
      <c r="AG118" s="2">
        <v>39904</v>
      </c>
      <c r="AH118">
        <v>17.650600000000001</v>
      </c>
      <c r="AI118" s="2">
        <v>39904</v>
      </c>
      <c r="AJ118">
        <v>15.2</v>
      </c>
      <c r="AK118" s="2">
        <v>39904</v>
      </c>
      <c r="AL118">
        <v>46.48</v>
      </c>
      <c r="AM118" s="2">
        <v>39904</v>
      </c>
      <c r="AN118">
        <v>14.99</v>
      </c>
      <c r="AO118" s="2">
        <v>39904</v>
      </c>
      <c r="AP118">
        <v>15.44</v>
      </c>
      <c r="AQ118" s="2">
        <v>39904</v>
      </c>
      <c r="AR118">
        <v>39.04</v>
      </c>
      <c r="AS118" s="2">
        <v>39904</v>
      </c>
      <c r="AT118">
        <v>26.59</v>
      </c>
      <c r="AU118" s="2">
        <v>39904</v>
      </c>
      <c r="AV118">
        <v>28.565000000000001</v>
      </c>
      <c r="AW118" s="2">
        <v>39904</v>
      </c>
      <c r="AX118">
        <v>69.23</v>
      </c>
      <c r="AY118" s="2">
        <v>39904</v>
      </c>
      <c r="AZ118">
        <v>20.079999999999998</v>
      </c>
      <c r="BA118" s="2">
        <v>39904</v>
      </c>
      <c r="BB118">
        <v>15.55</v>
      </c>
      <c r="BC118" s="2">
        <v>39904</v>
      </c>
      <c r="BD118">
        <v>23.61</v>
      </c>
      <c r="BE118" s="2">
        <v>39904</v>
      </c>
      <c r="BF118">
        <v>55.48</v>
      </c>
      <c r="BG118" s="2">
        <v>39904</v>
      </c>
      <c r="BH118">
        <v>9.86</v>
      </c>
      <c r="BI118" s="2">
        <v>39904</v>
      </c>
      <c r="BJ118">
        <v>16.4392</v>
      </c>
      <c r="BK118" s="2">
        <v>39904</v>
      </c>
      <c r="BL118">
        <v>10.25</v>
      </c>
      <c r="BM118" s="2">
        <v>39904</v>
      </c>
      <c r="BN118">
        <v>23.23</v>
      </c>
      <c r="BO118" s="2">
        <v>39904</v>
      </c>
      <c r="BP118">
        <v>21.107600000000001</v>
      </c>
      <c r="BQ118" s="2">
        <v>39904</v>
      </c>
      <c r="BR118">
        <v>27.79</v>
      </c>
      <c r="BS118" s="2">
        <v>39904</v>
      </c>
      <c r="BT118">
        <v>55.015700000000002</v>
      </c>
      <c r="BU118" s="2">
        <v>39904</v>
      </c>
      <c r="BV118">
        <v>11.82</v>
      </c>
      <c r="BW118" s="2">
        <v>39904</v>
      </c>
      <c r="BX118">
        <v>8.6</v>
      </c>
      <c r="BY118" s="2">
        <v>39904</v>
      </c>
      <c r="BZ118">
        <v>9.98</v>
      </c>
      <c r="CA118" s="2">
        <v>39904</v>
      </c>
      <c r="CB118">
        <v>2.39</v>
      </c>
      <c r="CC118" s="2">
        <v>39904</v>
      </c>
      <c r="CD118">
        <v>16.690000000000001</v>
      </c>
      <c r="CE118" s="2">
        <v>39904</v>
      </c>
      <c r="CF118">
        <v>18.885000000000002</v>
      </c>
      <c r="CG118" s="2">
        <v>39904</v>
      </c>
      <c r="CH118">
        <v>41.09</v>
      </c>
      <c r="CI118" s="2">
        <v>39904</v>
      </c>
      <c r="CJ118">
        <v>35.299999999999997</v>
      </c>
      <c r="CK118" s="2">
        <v>39904</v>
      </c>
      <c r="CL118">
        <v>14.58</v>
      </c>
      <c r="CM118" s="2">
        <v>39904</v>
      </c>
      <c r="CN118">
        <v>41.1</v>
      </c>
      <c r="CO118" s="2">
        <v>39904</v>
      </c>
      <c r="CP118">
        <v>13.98</v>
      </c>
      <c r="CQ118" s="2">
        <v>39904</v>
      </c>
      <c r="CR118">
        <v>3.59</v>
      </c>
      <c r="CS118" s="2">
        <v>39904</v>
      </c>
      <c r="CT118">
        <v>22.54</v>
      </c>
      <c r="CU118" s="2">
        <v>39904</v>
      </c>
      <c r="CV118">
        <v>7.46</v>
      </c>
      <c r="CW118" s="2">
        <v>39904</v>
      </c>
      <c r="CX118">
        <v>38.06</v>
      </c>
      <c r="CY118" s="2">
        <v>39904</v>
      </c>
      <c r="CZ118">
        <v>11.51</v>
      </c>
      <c r="DA118" s="2">
        <v>39904</v>
      </c>
      <c r="DB118">
        <v>9.4151000000000007</v>
      </c>
      <c r="DC118" s="2">
        <v>39904</v>
      </c>
      <c r="DD118">
        <v>17.36</v>
      </c>
      <c r="DE118" s="2">
        <v>39904</v>
      </c>
      <c r="DF118">
        <v>29.76</v>
      </c>
      <c r="DG118" s="2">
        <v>39904</v>
      </c>
      <c r="DH118">
        <v>31.38</v>
      </c>
      <c r="DI118" s="2">
        <v>39904</v>
      </c>
      <c r="DJ118">
        <v>39.464399999999998</v>
      </c>
      <c r="DK118" s="2">
        <v>39904</v>
      </c>
      <c r="DL118">
        <v>1.91</v>
      </c>
      <c r="DM118" s="2">
        <v>39904</v>
      </c>
      <c r="DN118">
        <v>12.39</v>
      </c>
      <c r="DO118" s="2">
        <v>39904</v>
      </c>
      <c r="DP118">
        <v>18.100000000000001</v>
      </c>
      <c r="DQ118" s="2">
        <v>39904</v>
      </c>
      <c r="DR118">
        <v>21.78</v>
      </c>
      <c r="DS118" s="2">
        <v>39904</v>
      </c>
      <c r="DT118">
        <v>2.99</v>
      </c>
      <c r="DU118" s="2">
        <v>39904</v>
      </c>
      <c r="DV118">
        <v>2.9777999999999998</v>
      </c>
      <c r="DW118" s="2">
        <v>39904</v>
      </c>
      <c r="DX118">
        <v>35.97</v>
      </c>
      <c r="DY118" s="2">
        <v>39904</v>
      </c>
      <c r="DZ118">
        <v>24.6</v>
      </c>
      <c r="EA118" s="2">
        <v>39904</v>
      </c>
      <c r="EB118">
        <v>12.97</v>
      </c>
      <c r="EC118" s="2">
        <v>39904</v>
      </c>
      <c r="ED118">
        <v>5.21</v>
      </c>
      <c r="EE118" s="2">
        <v>39904</v>
      </c>
      <c r="EF118">
        <v>59.32</v>
      </c>
      <c r="EG118" s="2">
        <v>39904</v>
      </c>
      <c r="EH118">
        <v>63.59</v>
      </c>
      <c r="EI118" s="2">
        <v>39904</v>
      </c>
      <c r="EJ118">
        <v>26.468699999999998</v>
      </c>
      <c r="EK118" s="2">
        <v>39904</v>
      </c>
      <c r="EL118">
        <v>29.78</v>
      </c>
    </row>
    <row r="119" spans="1:142" x14ac:dyDescent="0.2">
      <c r="A119" s="1">
        <v>39934</v>
      </c>
      <c r="B119" s="2">
        <v>39934</v>
      </c>
      <c r="C119" s="19">
        <v>2.851</v>
      </c>
      <c r="D119" s="1">
        <v>39934</v>
      </c>
      <c r="E119">
        <v>3.5459999999999998</v>
      </c>
      <c r="F119" t="s">
        <v>140</v>
      </c>
      <c r="G119">
        <v>53.2</v>
      </c>
      <c r="H119" t="s">
        <v>140</v>
      </c>
      <c r="I119" s="18">
        <v>877.52</v>
      </c>
      <c r="J119" s="18">
        <v>35.299999999999997</v>
      </c>
      <c r="K119" s="2">
        <v>39934</v>
      </c>
      <c r="L119">
        <v>45.63</v>
      </c>
      <c r="M119" s="2">
        <v>39934</v>
      </c>
      <c r="N119">
        <v>76.97</v>
      </c>
      <c r="O119" s="2">
        <v>39934</v>
      </c>
      <c r="P119">
        <v>8.0024999999999995</v>
      </c>
      <c r="Q119" s="2">
        <v>39934</v>
      </c>
      <c r="R119">
        <v>1.84</v>
      </c>
      <c r="S119" s="2">
        <v>39934</v>
      </c>
      <c r="T119">
        <v>19.7593</v>
      </c>
      <c r="U119" s="2">
        <v>39934</v>
      </c>
      <c r="V119">
        <v>36.909999999999997</v>
      </c>
      <c r="W119" s="2">
        <v>39934</v>
      </c>
      <c r="X119">
        <v>66.09</v>
      </c>
      <c r="Y119" s="2">
        <v>39934</v>
      </c>
      <c r="Z119">
        <v>66.87</v>
      </c>
      <c r="AA119" s="2">
        <v>39934</v>
      </c>
      <c r="AB119">
        <v>30.55</v>
      </c>
      <c r="AC119" s="2">
        <v>39934</v>
      </c>
      <c r="AD119">
        <v>36.19</v>
      </c>
      <c r="AE119" s="2">
        <v>39934</v>
      </c>
      <c r="AF119">
        <v>32.398600000000002</v>
      </c>
      <c r="AG119" s="2">
        <v>39934</v>
      </c>
      <c r="AH119">
        <v>21.841799999999999</v>
      </c>
      <c r="AI119" s="2">
        <v>39934</v>
      </c>
      <c r="AJ119">
        <v>17.36</v>
      </c>
      <c r="AK119" s="2">
        <v>39934</v>
      </c>
      <c r="AL119">
        <v>54.14</v>
      </c>
      <c r="AM119" s="2">
        <v>39934</v>
      </c>
      <c r="AN119">
        <v>15.82</v>
      </c>
      <c r="AO119" s="2">
        <v>39934</v>
      </c>
      <c r="AP119">
        <v>18.204999999999998</v>
      </c>
      <c r="AQ119" s="2">
        <v>39934</v>
      </c>
      <c r="AR119">
        <v>44.04</v>
      </c>
      <c r="AS119" s="2">
        <v>39934</v>
      </c>
      <c r="AT119">
        <v>29.99</v>
      </c>
      <c r="AU119" s="2">
        <v>39934</v>
      </c>
      <c r="AV119">
        <v>33.04</v>
      </c>
      <c r="AW119" s="2">
        <v>39934</v>
      </c>
      <c r="AX119">
        <v>68.010000000000005</v>
      </c>
      <c r="AY119" s="2">
        <v>39934</v>
      </c>
      <c r="AZ119">
        <v>23.9</v>
      </c>
      <c r="BA119" s="2">
        <v>39934</v>
      </c>
      <c r="BB119">
        <v>20.86</v>
      </c>
      <c r="BC119" s="2">
        <v>39934</v>
      </c>
      <c r="BD119">
        <v>31.33</v>
      </c>
      <c r="BE119" s="2">
        <v>39934</v>
      </c>
      <c r="BF119">
        <v>56.19</v>
      </c>
      <c r="BG119" s="2">
        <v>39934</v>
      </c>
      <c r="BH119">
        <v>11.1</v>
      </c>
      <c r="BI119" s="2">
        <v>39934</v>
      </c>
      <c r="BJ119">
        <v>18.721800000000002</v>
      </c>
      <c r="BK119" s="2">
        <v>39934</v>
      </c>
      <c r="BL119">
        <v>16.309999999999999</v>
      </c>
      <c r="BM119" s="2">
        <v>39934</v>
      </c>
      <c r="BN119">
        <v>32.6</v>
      </c>
      <c r="BO119" s="2">
        <v>39934</v>
      </c>
      <c r="BP119">
        <v>24.855599999999999</v>
      </c>
      <c r="BQ119" s="2">
        <v>39934</v>
      </c>
      <c r="BR119">
        <v>29.42</v>
      </c>
      <c r="BS119" s="2">
        <v>39934</v>
      </c>
      <c r="BT119">
        <v>56.109699999999997</v>
      </c>
      <c r="BU119" s="2">
        <v>39934</v>
      </c>
      <c r="BV119">
        <v>12.79</v>
      </c>
      <c r="BW119" s="2">
        <v>39934</v>
      </c>
      <c r="BX119">
        <v>8.51</v>
      </c>
      <c r="BY119" s="2">
        <v>39934</v>
      </c>
      <c r="BZ119">
        <v>9.1999999999999993</v>
      </c>
      <c r="CA119" s="2">
        <v>39934</v>
      </c>
      <c r="CB119">
        <v>3.55</v>
      </c>
      <c r="CC119" s="2">
        <v>39934</v>
      </c>
      <c r="CD119">
        <v>24.76</v>
      </c>
      <c r="CE119" s="2">
        <v>39934</v>
      </c>
      <c r="CF119">
        <v>20.93</v>
      </c>
      <c r="CG119" s="2">
        <v>39934</v>
      </c>
      <c r="CH119">
        <v>41.48</v>
      </c>
      <c r="CI119" s="2">
        <v>39934</v>
      </c>
      <c r="CJ119">
        <v>37.33</v>
      </c>
      <c r="CK119" s="2">
        <v>39934</v>
      </c>
      <c r="CL119">
        <v>15</v>
      </c>
      <c r="CM119" s="2">
        <v>39934</v>
      </c>
      <c r="CN119">
        <v>50.67</v>
      </c>
      <c r="CO119" s="2">
        <v>39934</v>
      </c>
      <c r="CP119">
        <v>18.82</v>
      </c>
      <c r="CQ119" s="2">
        <v>39934</v>
      </c>
      <c r="CR119">
        <v>4.5199999999999996</v>
      </c>
      <c r="CS119" s="2">
        <v>39934</v>
      </c>
      <c r="CT119">
        <v>27.3</v>
      </c>
      <c r="CU119" s="2">
        <v>39934</v>
      </c>
      <c r="CV119">
        <v>11.63</v>
      </c>
      <c r="CW119" s="2">
        <v>39934</v>
      </c>
      <c r="CX119">
        <v>43.85</v>
      </c>
      <c r="CY119" s="2">
        <v>39934</v>
      </c>
      <c r="CZ119">
        <v>17.079999999999998</v>
      </c>
      <c r="DA119" s="2">
        <v>39934</v>
      </c>
      <c r="DB119">
        <v>11.7995</v>
      </c>
      <c r="DC119" s="2">
        <v>39934</v>
      </c>
      <c r="DD119">
        <v>22.88</v>
      </c>
      <c r="DE119" s="2">
        <v>39934</v>
      </c>
      <c r="DF119">
        <v>36.25</v>
      </c>
      <c r="DG119" s="2">
        <v>39934</v>
      </c>
      <c r="DH119">
        <v>34.619999999999997</v>
      </c>
      <c r="DI119" s="2">
        <v>39934</v>
      </c>
      <c r="DJ119">
        <v>42.683300000000003</v>
      </c>
      <c r="DK119" s="2">
        <v>39934</v>
      </c>
      <c r="DL119">
        <v>2.96</v>
      </c>
      <c r="DM119" s="2">
        <v>39934</v>
      </c>
      <c r="DN119">
        <v>16.62</v>
      </c>
      <c r="DO119" s="2">
        <v>39934</v>
      </c>
      <c r="DP119">
        <v>24.004999999999999</v>
      </c>
      <c r="DQ119" s="2">
        <v>39934</v>
      </c>
      <c r="DR119">
        <v>28.46</v>
      </c>
      <c r="DS119" s="2">
        <v>39934</v>
      </c>
      <c r="DT119">
        <v>4.5599999999999996</v>
      </c>
      <c r="DU119" s="2">
        <v>39934</v>
      </c>
      <c r="DV119">
        <v>5.1111000000000004</v>
      </c>
      <c r="DW119" s="2">
        <v>39934</v>
      </c>
      <c r="DX119">
        <v>39.69</v>
      </c>
      <c r="DY119" s="2">
        <v>39934</v>
      </c>
      <c r="DZ119">
        <v>39.450000000000003</v>
      </c>
      <c r="EA119" s="2">
        <v>39934</v>
      </c>
      <c r="EB119">
        <v>20.190000000000001</v>
      </c>
      <c r="EC119" s="2">
        <v>39934</v>
      </c>
      <c r="ED119">
        <v>4.6900000000000004</v>
      </c>
      <c r="EE119" s="2">
        <v>39934</v>
      </c>
      <c r="EF119">
        <v>70.62</v>
      </c>
      <c r="EG119" s="2">
        <v>39934</v>
      </c>
      <c r="EH119">
        <v>74.81</v>
      </c>
      <c r="EI119" s="2">
        <v>39934</v>
      </c>
      <c r="EJ119">
        <v>28.135899999999999</v>
      </c>
      <c r="EK119" s="2">
        <v>39934</v>
      </c>
      <c r="EL119">
        <v>30.48</v>
      </c>
    </row>
    <row r="120" spans="1:142" x14ac:dyDescent="0.2">
      <c r="A120" s="1">
        <v>39965</v>
      </c>
      <c r="B120" s="2">
        <v>39965</v>
      </c>
      <c r="C120" s="19">
        <v>3.2850000000000001</v>
      </c>
      <c r="D120" s="1">
        <v>39965</v>
      </c>
      <c r="E120">
        <v>3.766</v>
      </c>
      <c r="F120" t="s">
        <v>141</v>
      </c>
      <c r="G120">
        <v>68.58</v>
      </c>
      <c r="H120" t="s">
        <v>141</v>
      </c>
      <c r="I120" s="18">
        <v>942.87</v>
      </c>
      <c r="J120" s="18">
        <v>30.04</v>
      </c>
      <c r="K120" s="2">
        <v>39965</v>
      </c>
      <c r="L120">
        <v>49.78</v>
      </c>
      <c r="M120" s="2">
        <v>39965</v>
      </c>
      <c r="N120">
        <v>86</v>
      </c>
      <c r="O120" s="2">
        <v>39965</v>
      </c>
      <c r="P120">
        <v>9.2249999999999996</v>
      </c>
      <c r="Q120" s="2">
        <v>39965</v>
      </c>
      <c r="R120">
        <v>2.79</v>
      </c>
      <c r="S120" s="2">
        <v>39965</v>
      </c>
      <c r="T120">
        <v>23.192900000000002</v>
      </c>
      <c r="U120" s="2">
        <v>39965</v>
      </c>
      <c r="V120">
        <v>40.93</v>
      </c>
      <c r="W120" s="2">
        <v>39965</v>
      </c>
      <c r="X120">
        <v>74.150000000000006</v>
      </c>
      <c r="Y120" s="2">
        <v>39965</v>
      </c>
      <c r="Z120">
        <v>69.209999999999994</v>
      </c>
      <c r="AA120" s="2">
        <v>39965</v>
      </c>
      <c r="AB120">
        <v>25.33</v>
      </c>
      <c r="AC120" s="2">
        <v>39965</v>
      </c>
      <c r="AD120">
        <v>40.83</v>
      </c>
      <c r="AE120" s="2">
        <v>39965</v>
      </c>
      <c r="AF120">
        <v>36.5152</v>
      </c>
      <c r="AG120" s="2">
        <v>39965</v>
      </c>
      <c r="AH120">
        <v>27.83</v>
      </c>
      <c r="AI120" s="2">
        <v>39965</v>
      </c>
      <c r="AJ120">
        <v>18.46</v>
      </c>
      <c r="AK120" s="2">
        <v>39965</v>
      </c>
      <c r="AL120">
        <v>66.45</v>
      </c>
      <c r="AM120" s="2">
        <v>39965</v>
      </c>
      <c r="AN120">
        <v>17.329999999999998</v>
      </c>
      <c r="AO120" s="2">
        <v>39965</v>
      </c>
      <c r="AP120">
        <v>20.9</v>
      </c>
      <c r="AQ120" s="2">
        <v>39965</v>
      </c>
      <c r="AR120">
        <v>50.2</v>
      </c>
      <c r="AS120" s="2">
        <v>39965</v>
      </c>
      <c r="AT120">
        <v>41.29</v>
      </c>
      <c r="AU120" s="2">
        <v>39965</v>
      </c>
      <c r="AV120">
        <v>38.36</v>
      </c>
      <c r="AW120" s="2">
        <v>39965</v>
      </c>
      <c r="AX120">
        <v>71.760000000000005</v>
      </c>
      <c r="AY120" s="2">
        <v>39965</v>
      </c>
      <c r="AZ120">
        <v>28.17</v>
      </c>
      <c r="BA120" s="2">
        <v>39965</v>
      </c>
      <c r="BB120">
        <v>23.92</v>
      </c>
      <c r="BC120" s="2">
        <v>39965</v>
      </c>
      <c r="BD120">
        <v>36.79</v>
      </c>
      <c r="BE120" s="2">
        <v>39965</v>
      </c>
      <c r="BF120">
        <v>68.040000000000006</v>
      </c>
      <c r="BG120" s="2">
        <v>39965</v>
      </c>
      <c r="BH120">
        <v>14.39</v>
      </c>
      <c r="BI120" s="2">
        <v>39965</v>
      </c>
      <c r="BJ120">
        <v>20.2273</v>
      </c>
      <c r="BK120" s="2">
        <v>39965</v>
      </c>
      <c r="BL120">
        <v>19.23</v>
      </c>
      <c r="BM120" s="2">
        <v>39965</v>
      </c>
      <c r="BN120">
        <v>37.659999999999997</v>
      </c>
      <c r="BO120" s="2">
        <v>39965</v>
      </c>
      <c r="BP120">
        <v>32.351599999999998</v>
      </c>
      <c r="BQ120" s="2">
        <v>39965</v>
      </c>
      <c r="BR120">
        <v>31.585000000000001</v>
      </c>
      <c r="BS120" s="2">
        <v>39965</v>
      </c>
      <c r="BT120">
        <v>66.540999999999997</v>
      </c>
      <c r="BU120" s="2">
        <v>39965</v>
      </c>
      <c r="BV120">
        <v>13.455</v>
      </c>
      <c r="BW120" s="2">
        <v>39965</v>
      </c>
      <c r="BX120">
        <v>11.505000000000001</v>
      </c>
      <c r="BY120" s="2">
        <v>39965</v>
      </c>
      <c r="BZ120">
        <v>12.22</v>
      </c>
      <c r="CA120" s="2">
        <v>39965</v>
      </c>
      <c r="CB120">
        <v>5.75</v>
      </c>
      <c r="CC120" s="2">
        <v>39965</v>
      </c>
      <c r="CD120">
        <v>29.58</v>
      </c>
      <c r="CE120" s="2">
        <v>39965</v>
      </c>
      <c r="CF120">
        <v>22.335000000000001</v>
      </c>
      <c r="CG120" s="2">
        <v>39965</v>
      </c>
      <c r="CH120">
        <v>47.89</v>
      </c>
      <c r="CI120" s="2">
        <v>39965</v>
      </c>
      <c r="CJ120">
        <v>42.76</v>
      </c>
      <c r="CK120" s="2">
        <v>39965</v>
      </c>
      <c r="CL120">
        <v>17.846399999999999</v>
      </c>
      <c r="CM120" s="2">
        <v>39965</v>
      </c>
      <c r="CN120">
        <v>59.17</v>
      </c>
      <c r="CO120" s="2">
        <v>39965</v>
      </c>
      <c r="CP120">
        <v>22.81</v>
      </c>
      <c r="CQ120" s="2">
        <v>39965</v>
      </c>
      <c r="CR120">
        <v>9.1300000000000008</v>
      </c>
      <c r="CS120" s="2">
        <v>39965</v>
      </c>
      <c r="CT120">
        <v>36.57</v>
      </c>
      <c r="CU120" s="2">
        <v>39965</v>
      </c>
      <c r="CV120">
        <v>17.43</v>
      </c>
      <c r="CW120" s="2">
        <v>39965</v>
      </c>
      <c r="CX120">
        <v>49.38</v>
      </c>
      <c r="CY120" s="2">
        <v>39965</v>
      </c>
      <c r="CZ120">
        <v>21.78</v>
      </c>
      <c r="DA120" s="2">
        <v>39965</v>
      </c>
      <c r="DB120">
        <v>14.551399999999999</v>
      </c>
      <c r="DC120" s="2">
        <v>39965</v>
      </c>
      <c r="DD120">
        <v>27.93</v>
      </c>
      <c r="DE120" s="2">
        <v>39965</v>
      </c>
      <c r="DF120">
        <v>38.99</v>
      </c>
      <c r="DG120" s="2">
        <v>39965</v>
      </c>
      <c r="DH120">
        <v>38.9</v>
      </c>
      <c r="DI120" s="2">
        <v>39965</v>
      </c>
      <c r="DJ120">
        <v>51.718800000000002</v>
      </c>
      <c r="DK120" s="2">
        <v>39965</v>
      </c>
      <c r="DL120">
        <v>5.3</v>
      </c>
      <c r="DM120" s="2">
        <v>39965</v>
      </c>
      <c r="DN120">
        <v>21.83</v>
      </c>
      <c r="DO120" s="2">
        <v>39965</v>
      </c>
      <c r="DP120">
        <v>26.5</v>
      </c>
      <c r="DQ120" s="2">
        <v>39965</v>
      </c>
      <c r="DR120">
        <v>35.06</v>
      </c>
      <c r="DS120" s="2">
        <v>39965</v>
      </c>
      <c r="DT120">
        <v>6.61</v>
      </c>
      <c r="DU120" s="2">
        <v>39965</v>
      </c>
      <c r="DV120">
        <v>4.6444000000000001</v>
      </c>
      <c r="DW120" s="2">
        <v>39965</v>
      </c>
      <c r="DX120">
        <v>43.09</v>
      </c>
      <c r="DY120" s="2">
        <v>39965</v>
      </c>
      <c r="DZ120">
        <v>45.6</v>
      </c>
      <c r="EA120" s="2">
        <v>39965</v>
      </c>
      <c r="EB120">
        <v>24.13</v>
      </c>
      <c r="EC120" s="2">
        <v>39965</v>
      </c>
      <c r="ED120">
        <v>4.76</v>
      </c>
      <c r="EE120" s="2">
        <v>39965</v>
      </c>
      <c r="EF120">
        <v>83.44</v>
      </c>
      <c r="EG120" s="2">
        <v>39965</v>
      </c>
      <c r="EH120">
        <v>89.19</v>
      </c>
      <c r="EI120" s="2">
        <v>39965</v>
      </c>
      <c r="EJ120">
        <v>36.075600000000001</v>
      </c>
      <c r="EK120" s="2">
        <v>39965</v>
      </c>
      <c r="EL120">
        <v>36.43</v>
      </c>
    </row>
    <row r="121" spans="1:142" x14ac:dyDescent="0.2">
      <c r="A121" s="1">
        <v>39995</v>
      </c>
      <c r="B121" s="2">
        <v>39995</v>
      </c>
      <c r="C121" s="19">
        <v>3.238</v>
      </c>
      <c r="D121" s="1">
        <v>39995</v>
      </c>
      <c r="E121">
        <v>3.6150000000000002</v>
      </c>
      <c r="F121" t="s">
        <v>142</v>
      </c>
      <c r="G121">
        <v>69.31</v>
      </c>
      <c r="H121" t="s">
        <v>142</v>
      </c>
      <c r="I121" s="18">
        <v>923.33</v>
      </c>
      <c r="J121" s="18">
        <v>26.22</v>
      </c>
      <c r="K121" s="2">
        <v>39995</v>
      </c>
      <c r="L121">
        <v>44.68</v>
      </c>
      <c r="M121" s="2">
        <v>39995</v>
      </c>
      <c r="N121">
        <v>71.09</v>
      </c>
      <c r="O121" s="2">
        <v>39995</v>
      </c>
      <c r="P121">
        <v>7.8775000000000004</v>
      </c>
      <c r="Q121" s="2">
        <v>39995</v>
      </c>
      <c r="R121">
        <v>1.9</v>
      </c>
      <c r="S121" s="2">
        <v>39995</v>
      </c>
      <c r="T121">
        <v>18.605399999999999</v>
      </c>
      <c r="U121" s="2">
        <v>39995</v>
      </c>
      <c r="V121">
        <v>36.450000000000003</v>
      </c>
      <c r="W121" s="2">
        <v>39995</v>
      </c>
      <c r="X121">
        <v>68.45</v>
      </c>
      <c r="Y121" s="2">
        <v>39995</v>
      </c>
      <c r="Z121">
        <v>66.52</v>
      </c>
      <c r="AA121" s="2">
        <v>39995</v>
      </c>
      <c r="AB121">
        <v>18.14</v>
      </c>
      <c r="AC121" s="2">
        <v>39995</v>
      </c>
      <c r="AD121">
        <v>31.75</v>
      </c>
      <c r="AE121" s="2">
        <v>39995</v>
      </c>
      <c r="AF121">
        <v>32.063200000000002</v>
      </c>
      <c r="AG121" s="2">
        <v>39995</v>
      </c>
      <c r="AH121">
        <v>24.97</v>
      </c>
      <c r="AI121" s="2">
        <v>39995</v>
      </c>
      <c r="AJ121">
        <v>14.7</v>
      </c>
      <c r="AK121" s="2">
        <v>39995</v>
      </c>
      <c r="AL121">
        <v>55.08</v>
      </c>
      <c r="AM121" s="2">
        <v>39995</v>
      </c>
      <c r="AN121">
        <v>16</v>
      </c>
      <c r="AO121" s="2">
        <v>39995</v>
      </c>
      <c r="AP121">
        <v>19.225000000000001</v>
      </c>
      <c r="AQ121" s="2">
        <v>39995</v>
      </c>
      <c r="AR121">
        <v>48.9</v>
      </c>
      <c r="AS121" s="2">
        <v>39995</v>
      </c>
      <c r="AT121">
        <v>34.979999999999997</v>
      </c>
      <c r="AU121" s="2">
        <v>39995</v>
      </c>
      <c r="AV121">
        <v>33.520000000000003</v>
      </c>
      <c r="AW121" s="2">
        <v>39995</v>
      </c>
      <c r="AX121">
        <v>70.56</v>
      </c>
      <c r="AY121" s="2">
        <v>39995</v>
      </c>
      <c r="AZ121">
        <v>24.99</v>
      </c>
      <c r="BA121" s="2">
        <v>39995</v>
      </c>
      <c r="BB121">
        <v>20.7</v>
      </c>
      <c r="BC121" s="2">
        <v>39995</v>
      </c>
      <c r="BD121">
        <v>30.61</v>
      </c>
      <c r="BE121" s="2">
        <v>39995</v>
      </c>
      <c r="BF121">
        <v>53.11</v>
      </c>
      <c r="BG121" s="2">
        <v>39995</v>
      </c>
      <c r="BH121">
        <v>14.4</v>
      </c>
      <c r="BI121" s="2">
        <v>39995</v>
      </c>
      <c r="BJ121">
        <v>18.393999999999998</v>
      </c>
      <c r="BK121" s="2">
        <v>39995</v>
      </c>
      <c r="BL121">
        <v>15.8</v>
      </c>
      <c r="BM121" s="2">
        <v>39995</v>
      </c>
      <c r="BN121">
        <v>32.74</v>
      </c>
      <c r="BO121" s="2">
        <v>39995</v>
      </c>
      <c r="BP121">
        <v>26.445599999999999</v>
      </c>
      <c r="BQ121" s="2">
        <v>39995</v>
      </c>
      <c r="BR121">
        <v>29.895</v>
      </c>
      <c r="BS121" s="2">
        <v>39995</v>
      </c>
      <c r="BT121">
        <v>62.548900000000003</v>
      </c>
      <c r="BU121" s="2">
        <v>39995</v>
      </c>
      <c r="BV121">
        <v>14.515000000000001</v>
      </c>
      <c r="BW121" s="2">
        <v>39995</v>
      </c>
      <c r="BX121">
        <v>9.9499999999999993</v>
      </c>
      <c r="BY121" s="2">
        <v>39995</v>
      </c>
      <c r="BZ121">
        <v>10.72</v>
      </c>
      <c r="CA121" s="2">
        <v>39995</v>
      </c>
      <c r="CB121">
        <v>3.79</v>
      </c>
      <c r="CC121" s="2">
        <v>39995</v>
      </c>
      <c r="CD121">
        <v>25.17</v>
      </c>
      <c r="CE121" s="2">
        <v>39995</v>
      </c>
      <c r="CF121">
        <v>21.545000000000002</v>
      </c>
      <c r="CG121" s="2">
        <v>39995</v>
      </c>
      <c r="CH121">
        <v>41.12</v>
      </c>
      <c r="CI121" s="2">
        <v>39995</v>
      </c>
      <c r="CJ121">
        <v>44.33</v>
      </c>
      <c r="CK121" s="2">
        <v>39995</v>
      </c>
      <c r="CL121">
        <v>14.4</v>
      </c>
      <c r="CM121" s="2">
        <v>39995</v>
      </c>
      <c r="CN121">
        <v>54.28</v>
      </c>
      <c r="CO121" s="2">
        <v>39995</v>
      </c>
      <c r="CP121">
        <v>21.15</v>
      </c>
      <c r="CQ121" s="2">
        <v>39995</v>
      </c>
      <c r="CR121">
        <v>7.55</v>
      </c>
      <c r="CS121" s="2">
        <v>39995</v>
      </c>
      <c r="CT121">
        <v>29.5</v>
      </c>
      <c r="CU121" s="2">
        <v>39995</v>
      </c>
      <c r="CV121">
        <v>16.84</v>
      </c>
      <c r="CW121" s="2">
        <v>39995</v>
      </c>
      <c r="CX121">
        <v>43.08</v>
      </c>
      <c r="CY121" s="2">
        <v>39995</v>
      </c>
      <c r="CZ121">
        <v>19.440000000000001</v>
      </c>
      <c r="DA121" s="2">
        <v>39995</v>
      </c>
      <c r="DB121">
        <v>12.5589</v>
      </c>
      <c r="DC121" s="2">
        <v>39995</v>
      </c>
      <c r="DD121">
        <v>24.98</v>
      </c>
      <c r="DE121" s="2">
        <v>39995</v>
      </c>
      <c r="DF121">
        <v>40.520000000000003</v>
      </c>
      <c r="DG121" s="2">
        <v>39995</v>
      </c>
      <c r="DH121">
        <v>35.08</v>
      </c>
      <c r="DI121" s="2">
        <v>39995</v>
      </c>
      <c r="DJ121">
        <v>47.153599999999997</v>
      </c>
      <c r="DK121" s="2">
        <v>39995</v>
      </c>
      <c r="DL121">
        <v>4.38</v>
      </c>
      <c r="DM121" s="2">
        <v>39995</v>
      </c>
      <c r="DN121">
        <v>19.34</v>
      </c>
      <c r="DO121" s="2">
        <v>39995</v>
      </c>
      <c r="DP121">
        <v>22.6</v>
      </c>
      <c r="DQ121" s="2">
        <v>39995</v>
      </c>
      <c r="DR121">
        <v>27.55</v>
      </c>
      <c r="DS121" s="2">
        <v>39995</v>
      </c>
      <c r="DT121">
        <v>5.84</v>
      </c>
      <c r="DU121" s="2">
        <v>39995</v>
      </c>
      <c r="DV121">
        <v>3.6756000000000002</v>
      </c>
      <c r="DW121" s="2">
        <v>39995</v>
      </c>
      <c r="DX121">
        <v>42.76</v>
      </c>
      <c r="DY121" s="2">
        <v>39995</v>
      </c>
      <c r="DZ121">
        <v>37.35</v>
      </c>
      <c r="EA121" s="2">
        <v>39995</v>
      </c>
      <c r="EB121">
        <v>17.23</v>
      </c>
      <c r="EC121" s="2">
        <v>39995</v>
      </c>
      <c r="ED121">
        <v>4.26</v>
      </c>
      <c r="EE121" s="2">
        <v>39995</v>
      </c>
      <c r="EF121">
        <v>73.47</v>
      </c>
      <c r="EG121" s="2">
        <v>39995</v>
      </c>
      <c r="EH121">
        <v>81.849999999999994</v>
      </c>
      <c r="EI121" s="2">
        <v>39995</v>
      </c>
      <c r="EJ121">
        <v>29.145299999999999</v>
      </c>
      <c r="EK121" s="2">
        <v>39995</v>
      </c>
      <c r="EL121">
        <v>35.039900000000003</v>
      </c>
    </row>
    <row r="122" spans="1:142" x14ac:dyDescent="0.2">
      <c r="A122" s="1">
        <v>40026</v>
      </c>
      <c r="B122" s="2">
        <v>40026</v>
      </c>
      <c r="C122" s="19">
        <v>3.262</v>
      </c>
      <c r="D122" s="1">
        <v>40026</v>
      </c>
      <c r="E122">
        <v>4.0309999999999997</v>
      </c>
      <c r="F122" t="s">
        <v>143</v>
      </c>
      <c r="G122">
        <v>71.58</v>
      </c>
      <c r="H122" t="s">
        <v>143</v>
      </c>
      <c r="I122" s="18">
        <v>1002.63</v>
      </c>
      <c r="J122" s="18">
        <v>25.56</v>
      </c>
      <c r="K122" s="2">
        <v>40026</v>
      </c>
      <c r="L122">
        <v>49.64</v>
      </c>
      <c r="M122" s="2">
        <v>40026</v>
      </c>
      <c r="N122">
        <v>86.59</v>
      </c>
      <c r="O122" s="2">
        <v>40026</v>
      </c>
      <c r="P122">
        <v>9.2025000000000006</v>
      </c>
      <c r="Q122" s="2">
        <v>40026</v>
      </c>
      <c r="R122">
        <v>1.75</v>
      </c>
      <c r="S122" s="2">
        <v>40026</v>
      </c>
      <c r="T122">
        <v>21.149799999999999</v>
      </c>
      <c r="U122" s="2">
        <v>40026</v>
      </c>
      <c r="V122">
        <v>42.27</v>
      </c>
      <c r="W122" s="2">
        <v>40026</v>
      </c>
      <c r="X122">
        <v>69.88</v>
      </c>
      <c r="Y122" s="2">
        <v>40026</v>
      </c>
      <c r="Z122">
        <v>70.400000000000006</v>
      </c>
      <c r="AA122" s="2">
        <v>40026</v>
      </c>
      <c r="AB122">
        <v>19.55</v>
      </c>
      <c r="AC122" s="2">
        <v>40026</v>
      </c>
      <c r="AD122">
        <v>40.81</v>
      </c>
      <c r="AE122" s="2">
        <v>40026</v>
      </c>
      <c r="AF122">
        <v>34.296799999999998</v>
      </c>
      <c r="AG122" s="2">
        <v>40026</v>
      </c>
      <c r="AH122">
        <v>25</v>
      </c>
      <c r="AI122" s="2">
        <v>40026</v>
      </c>
      <c r="AJ122">
        <v>17.7</v>
      </c>
      <c r="AK122" s="2">
        <v>40026</v>
      </c>
      <c r="AL122">
        <v>60.43</v>
      </c>
      <c r="AM122" s="2">
        <v>40026</v>
      </c>
      <c r="AN122">
        <v>16.649999999999999</v>
      </c>
      <c r="AO122" s="2">
        <v>40026</v>
      </c>
      <c r="AP122">
        <v>24.03</v>
      </c>
      <c r="AQ122" s="2">
        <v>40026</v>
      </c>
      <c r="AR122">
        <v>47.64</v>
      </c>
      <c r="AS122" s="2">
        <v>40026</v>
      </c>
      <c r="AT122">
        <v>39.21</v>
      </c>
      <c r="AU122" s="2">
        <v>40026</v>
      </c>
      <c r="AV122">
        <v>38.325000000000003</v>
      </c>
      <c r="AW122" s="2">
        <v>40026</v>
      </c>
      <c r="AX122">
        <v>70.650000000000006</v>
      </c>
      <c r="AY122" s="2">
        <v>40026</v>
      </c>
      <c r="AZ122">
        <v>27.39</v>
      </c>
      <c r="BA122" s="2">
        <v>40026</v>
      </c>
      <c r="BB122">
        <v>23.1</v>
      </c>
      <c r="BC122" s="2">
        <v>40026</v>
      </c>
      <c r="BD122">
        <v>35.119999999999997</v>
      </c>
      <c r="BE122" s="2">
        <v>40026</v>
      </c>
      <c r="BF122">
        <v>57.29</v>
      </c>
      <c r="BG122" s="2">
        <v>40026</v>
      </c>
      <c r="BH122">
        <v>14.19</v>
      </c>
      <c r="BI122" s="2">
        <v>40026</v>
      </c>
      <c r="BJ122">
        <v>19.814499999999999</v>
      </c>
      <c r="BK122" s="2">
        <v>40026</v>
      </c>
      <c r="BL122">
        <v>18.100000000000001</v>
      </c>
      <c r="BM122" s="2">
        <v>40026</v>
      </c>
      <c r="BN122">
        <v>41.29</v>
      </c>
      <c r="BO122" s="2">
        <v>40026</v>
      </c>
      <c r="BP122">
        <v>31.0411</v>
      </c>
      <c r="BQ122" s="2">
        <v>40026</v>
      </c>
      <c r="BR122">
        <v>31.99</v>
      </c>
      <c r="BS122" s="2">
        <v>40026</v>
      </c>
      <c r="BT122">
        <v>69.467799999999997</v>
      </c>
      <c r="BU122" s="2">
        <v>40026</v>
      </c>
      <c r="BV122">
        <v>15.35</v>
      </c>
      <c r="BW122" s="2">
        <v>40026</v>
      </c>
      <c r="BX122">
        <v>12.69</v>
      </c>
      <c r="BY122" s="2">
        <v>40026</v>
      </c>
      <c r="BZ122">
        <v>10.8</v>
      </c>
      <c r="CA122" s="2">
        <v>40026</v>
      </c>
      <c r="CB122">
        <v>3.51</v>
      </c>
      <c r="CC122" s="2">
        <v>40026</v>
      </c>
      <c r="CD122">
        <v>30.17</v>
      </c>
      <c r="CE122" s="2">
        <v>40026</v>
      </c>
      <c r="CF122">
        <v>24.135000000000002</v>
      </c>
      <c r="CG122" s="2">
        <v>40026</v>
      </c>
      <c r="CH122">
        <v>47.88</v>
      </c>
      <c r="CI122" s="2">
        <v>40026</v>
      </c>
      <c r="CJ122">
        <v>39.35</v>
      </c>
      <c r="CK122" s="2">
        <v>40026</v>
      </c>
      <c r="CL122">
        <v>13.8</v>
      </c>
      <c r="CM122" s="2">
        <v>40026</v>
      </c>
      <c r="CN122">
        <v>55.95</v>
      </c>
      <c r="CO122" s="2">
        <v>40026</v>
      </c>
      <c r="CP122">
        <v>25.39</v>
      </c>
      <c r="CQ122" s="2">
        <v>40026</v>
      </c>
      <c r="CR122">
        <v>11.62</v>
      </c>
      <c r="CS122" s="2">
        <v>40026</v>
      </c>
      <c r="CT122">
        <v>34.65</v>
      </c>
      <c r="CU122" s="2">
        <v>40026</v>
      </c>
      <c r="CV122">
        <v>20.99</v>
      </c>
      <c r="CW122" s="2">
        <v>40026</v>
      </c>
      <c r="CX122">
        <v>46.07</v>
      </c>
      <c r="CY122" s="2">
        <v>40026</v>
      </c>
      <c r="CZ122">
        <v>19.55</v>
      </c>
      <c r="DA122" s="2">
        <v>40026</v>
      </c>
      <c r="DB122">
        <v>14.175800000000001</v>
      </c>
      <c r="DC122" s="2">
        <v>40026</v>
      </c>
      <c r="DD122">
        <v>30.08</v>
      </c>
      <c r="DE122" s="2">
        <v>40026</v>
      </c>
      <c r="DF122">
        <v>41.61</v>
      </c>
      <c r="DG122" s="2">
        <v>40026</v>
      </c>
      <c r="DH122">
        <v>39.96</v>
      </c>
      <c r="DI122" s="2">
        <v>40026</v>
      </c>
      <c r="DJ122">
        <v>51.5289</v>
      </c>
      <c r="DK122" s="2">
        <v>40026</v>
      </c>
      <c r="DL122">
        <v>4.8899999999999997</v>
      </c>
      <c r="DM122" s="2">
        <v>40026</v>
      </c>
      <c r="DN122">
        <v>22.43</v>
      </c>
      <c r="DO122" s="2">
        <v>40026</v>
      </c>
      <c r="DP122">
        <v>26.91</v>
      </c>
      <c r="DQ122" s="2">
        <v>40026</v>
      </c>
      <c r="DR122">
        <v>33.53</v>
      </c>
      <c r="DS122" s="2">
        <v>40026</v>
      </c>
      <c r="DT122">
        <v>7.29</v>
      </c>
      <c r="DU122" s="2">
        <v>40026</v>
      </c>
      <c r="DV122">
        <v>3.8578000000000001</v>
      </c>
      <c r="DW122" s="2">
        <v>40026</v>
      </c>
      <c r="DX122">
        <v>46.39</v>
      </c>
      <c r="DY122" s="2">
        <v>40026</v>
      </c>
      <c r="DZ122">
        <v>43.5</v>
      </c>
      <c r="EA122" s="2">
        <v>40026</v>
      </c>
      <c r="EB122">
        <v>17.54</v>
      </c>
      <c r="EC122" s="2">
        <v>40026</v>
      </c>
      <c r="ED122">
        <v>4.71</v>
      </c>
      <c r="EE122" s="2">
        <v>40026</v>
      </c>
      <c r="EF122">
        <v>82.06</v>
      </c>
      <c r="EG122" s="2">
        <v>40026</v>
      </c>
      <c r="EH122">
        <v>92.49</v>
      </c>
      <c r="EI122" s="2">
        <v>40026</v>
      </c>
      <c r="EJ122">
        <v>34.282200000000003</v>
      </c>
      <c r="EK122" s="2">
        <v>40026</v>
      </c>
      <c r="EL122">
        <v>36.409999999999997</v>
      </c>
    </row>
    <row r="123" spans="1:142" x14ac:dyDescent="0.2">
      <c r="A123" s="1">
        <v>40057</v>
      </c>
      <c r="B123" s="2">
        <v>40057</v>
      </c>
      <c r="C123" s="19">
        <v>3.5470000000000002</v>
      </c>
      <c r="D123" s="1">
        <v>40057</v>
      </c>
      <c r="E123">
        <v>2.508</v>
      </c>
      <c r="F123" t="s">
        <v>144</v>
      </c>
      <c r="G123">
        <v>68.05</v>
      </c>
      <c r="H123" t="s">
        <v>144</v>
      </c>
      <c r="I123" s="18">
        <v>998.04</v>
      </c>
      <c r="J123" s="18">
        <v>29.15</v>
      </c>
      <c r="K123" s="2">
        <v>40057</v>
      </c>
      <c r="L123">
        <v>52.82</v>
      </c>
      <c r="M123" s="2">
        <v>40057</v>
      </c>
      <c r="N123">
        <v>83.35</v>
      </c>
      <c r="O123" s="2">
        <v>40057</v>
      </c>
      <c r="P123">
        <v>8.6775000000000002</v>
      </c>
      <c r="Q123" s="2">
        <v>40057</v>
      </c>
      <c r="R123">
        <v>1.45</v>
      </c>
      <c r="S123" s="2">
        <v>40057</v>
      </c>
      <c r="T123">
        <v>21.2822</v>
      </c>
      <c r="U123" s="2">
        <v>40057</v>
      </c>
      <c r="V123">
        <v>35.43</v>
      </c>
      <c r="W123" s="2">
        <v>40057</v>
      </c>
      <c r="X123">
        <v>69.81</v>
      </c>
      <c r="Y123" s="2">
        <v>40057</v>
      </c>
      <c r="Z123">
        <v>68.48</v>
      </c>
      <c r="AA123" s="2">
        <v>40057</v>
      </c>
      <c r="AB123">
        <v>18.420000000000002</v>
      </c>
      <c r="AC123" s="2">
        <v>40057</v>
      </c>
      <c r="AD123">
        <v>33.909999999999997</v>
      </c>
      <c r="AE123" s="2">
        <v>40057</v>
      </c>
      <c r="AF123">
        <v>33.656399999999998</v>
      </c>
      <c r="AG123" s="2">
        <v>40057</v>
      </c>
      <c r="AH123">
        <v>25.18</v>
      </c>
      <c r="AI123" s="2">
        <v>40057</v>
      </c>
      <c r="AJ123">
        <v>14.74</v>
      </c>
      <c r="AK123" s="2">
        <v>40057</v>
      </c>
      <c r="AL123">
        <v>59.82</v>
      </c>
      <c r="AM123" s="2">
        <v>40057</v>
      </c>
      <c r="AN123">
        <v>15.12</v>
      </c>
      <c r="AO123" s="2">
        <v>40057</v>
      </c>
      <c r="AP123">
        <v>21.19</v>
      </c>
      <c r="AQ123" s="2">
        <v>40057</v>
      </c>
      <c r="AR123">
        <v>46.16</v>
      </c>
      <c r="AS123" s="2">
        <v>40057</v>
      </c>
      <c r="AT123">
        <v>36.01</v>
      </c>
      <c r="AU123" s="2">
        <v>40057</v>
      </c>
      <c r="AV123">
        <v>35.31</v>
      </c>
      <c r="AW123" s="2">
        <v>40057</v>
      </c>
      <c r="AX123">
        <v>68.41</v>
      </c>
      <c r="AY123" s="2">
        <v>40057</v>
      </c>
      <c r="AZ123">
        <v>22.44</v>
      </c>
      <c r="BA123" s="2">
        <v>40057</v>
      </c>
      <c r="BB123">
        <v>23.51</v>
      </c>
      <c r="BC123" s="2">
        <v>40057</v>
      </c>
      <c r="BD123">
        <v>32.950000000000003</v>
      </c>
      <c r="BE123" s="2">
        <v>40057</v>
      </c>
      <c r="BF123">
        <v>49.6</v>
      </c>
      <c r="BG123" s="2">
        <v>40057</v>
      </c>
      <c r="BH123">
        <v>15.02</v>
      </c>
      <c r="BI123" s="2">
        <v>40057</v>
      </c>
      <c r="BJ123">
        <v>18.412199999999999</v>
      </c>
      <c r="BK123" s="2">
        <v>40057</v>
      </c>
      <c r="BL123">
        <v>17.170000000000002</v>
      </c>
      <c r="BM123" s="2">
        <v>40057</v>
      </c>
      <c r="BN123">
        <v>38.409999999999997</v>
      </c>
      <c r="BO123" s="2">
        <v>40057</v>
      </c>
      <c r="BP123">
        <v>29.957799999999999</v>
      </c>
      <c r="BQ123" s="2">
        <v>40057</v>
      </c>
      <c r="BR123">
        <v>29.54</v>
      </c>
      <c r="BS123" s="2">
        <v>40057</v>
      </c>
      <c r="BT123">
        <v>69.314300000000003</v>
      </c>
      <c r="BU123" s="2">
        <v>40057</v>
      </c>
      <c r="BV123">
        <v>15.68</v>
      </c>
      <c r="BW123" s="2">
        <v>40057</v>
      </c>
      <c r="BX123">
        <v>11.19</v>
      </c>
      <c r="BY123" s="2">
        <v>40057</v>
      </c>
      <c r="BZ123">
        <v>11.77</v>
      </c>
      <c r="CA123" s="2">
        <v>40057</v>
      </c>
      <c r="CB123">
        <v>4.0199999999999996</v>
      </c>
      <c r="CC123" s="2">
        <v>40057</v>
      </c>
      <c r="CD123">
        <v>28.54</v>
      </c>
      <c r="CE123" s="2">
        <v>40057</v>
      </c>
      <c r="CF123">
        <v>23.79</v>
      </c>
      <c r="CG123" s="2">
        <v>40057</v>
      </c>
      <c r="CH123">
        <v>47.54</v>
      </c>
      <c r="CI123" s="2">
        <v>40057</v>
      </c>
      <c r="CJ123">
        <v>38.020000000000003</v>
      </c>
      <c r="CK123" s="2">
        <v>40057</v>
      </c>
      <c r="CL123">
        <v>14.71</v>
      </c>
      <c r="CM123" s="2">
        <v>40057</v>
      </c>
      <c r="CN123">
        <v>54.91</v>
      </c>
      <c r="CO123" s="2">
        <v>40057</v>
      </c>
      <c r="CP123">
        <v>25.5</v>
      </c>
      <c r="CQ123" s="2">
        <v>40057</v>
      </c>
      <c r="CR123">
        <v>12.4</v>
      </c>
      <c r="CS123" s="2">
        <v>40057</v>
      </c>
      <c r="CT123">
        <v>30.11</v>
      </c>
      <c r="CU123" s="2">
        <v>40057</v>
      </c>
      <c r="CV123">
        <v>19.09</v>
      </c>
      <c r="CW123" s="2">
        <v>40057</v>
      </c>
      <c r="CX123">
        <v>42.29</v>
      </c>
      <c r="CY123" s="2">
        <v>40057</v>
      </c>
      <c r="CZ123">
        <v>19.7</v>
      </c>
      <c r="DA123" s="2">
        <v>40057</v>
      </c>
      <c r="DB123">
        <v>13.154999999999999</v>
      </c>
      <c r="DC123" s="2">
        <v>40057</v>
      </c>
      <c r="DD123">
        <v>27.77</v>
      </c>
      <c r="DE123" s="2">
        <v>40057</v>
      </c>
      <c r="DF123">
        <v>41.62</v>
      </c>
      <c r="DG123" s="2">
        <v>40057</v>
      </c>
      <c r="DH123">
        <v>39.07</v>
      </c>
      <c r="DI123" s="2">
        <v>40057</v>
      </c>
      <c r="DJ123">
        <v>48.249600000000001</v>
      </c>
      <c r="DK123" s="2">
        <v>40057</v>
      </c>
      <c r="DL123">
        <v>4.33</v>
      </c>
      <c r="DM123" s="2">
        <v>40057</v>
      </c>
      <c r="DN123">
        <v>20.03</v>
      </c>
      <c r="DO123" s="2">
        <v>40057</v>
      </c>
      <c r="DP123">
        <v>25.895</v>
      </c>
      <c r="DQ123" s="2">
        <v>40057</v>
      </c>
      <c r="DR123">
        <v>36.340000000000003</v>
      </c>
      <c r="DS123" s="2">
        <v>40057</v>
      </c>
      <c r="DT123">
        <v>7.28</v>
      </c>
      <c r="DU123" s="2">
        <v>40057</v>
      </c>
      <c r="DV123">
        <v>3.6621999999999999</v>
      </c>
      <c r="DW123" s="2">
        <v>40057</v>
      </c>
      <c r="DX123">
        <v>46.64</v>
      </c>
      <c r="DY123" s="2">
        <v>40057</v>
      </c>
      <c r="DZ123">
        <v>37.950000000000003</v>
      </c>
      <c r="EA123" s="2">
        <v>40057</v>
      </c>
      <c r="EB123">
        <v>18</v>
      </c>
      <c r="EC123" s="2">
        <v>40057</v>
      </c>
      <c r="ED123">
        <v>4.3899999999999997</v>
      </c>
      <c r="EE123" s="2">
        <v>40057</v>
      </c>
      <c r="EF123">
        <v>74.930000000000007</v>
      </c>
      <c r="EG123" s="2">
        <v>40057</v>
      </c>
      <c r="EH123">
        <v>87.61</v>
      </c>
      <c r="EI123" s="2">
        <v>40057</v>
      </c>
      <c r="EJ123">
        <v>32.200400000000002</v>
      </c>
      <c r="EK123" s="2">
        <v>40057</v>
      </c>
      <c r="EL123">
        <v>36.799999999999997</v>
      </c>
    </row>
    <row r="124" spans="1:142" x14ac:dyDescent="0.2">
      <c r="A124" s="1">
        <v>40087</v>
      </c>
      <c r="B124" s="2">
        <v>40087</v>
      </c>
      <c r="C124" s="19">
        <v>3.4950000000000001</v>
      </c>
      <c r="D124" s="1">
        <v>40087</v>
      </c>
      <c r="E124">
        <v>4.718</v>
      </c>
      <c r="F124" t="s">
        <v>145</v>
      </c>
      <c r="G124">
        <v>70.819999999999993</v>
      </c>
      <c r="H124" t="s">
        <v>145</v>
      </c>
      <c r="I124" s="18">
        <v>1029.8499999999999</v>
      </c>
      <c r="J124" s="18">
        <v>28.27</v>
      </c>
      <c r="K124" s="2">
        <v>40087</v>
      </c>
      <c r="L124">
        <v>60.01</v>
      </c>
      <c r="M124" s="2">
        <v>40087</v>
      </c>
      <c r="N124">
        <v>89.6</v>
      </c>
      <c r="O124" s="2">
        <v>40087</v>
      </c>
      <c r="P124">
        <v>8.5350000000000001</v>
      </c>
      <c r="Q124" s="2">
        <v>40087</v>
      </c>
      <c r="R124">
        <v>1.8</v>
      </c>
      <c r="S124" s="2">
        <v>40087</v>
      </c>
      <c r="T124">
        <v>25.0657</v>
      </c>
      <c r="U124" s="2">
        <v>40087</v>
      </c>
      <c r="V124">
        <v>41.65</v>
      </c>
      <c r="W124" s="2">
        <v>40087</v>
      </c>
      <c r="X124">
        <v>73.41</v>
      </c>
      <c r="Y124" s="2">
        <v>40087</v>
      </c>
      <c r="Z124">
        <v>68.81</v>
      </c>
      <c r="AA124" s="2">
        <v>40087</v>
      </c>
      <c r="AB124">
        <v>28.11</v>
      </c>
      <c r="AC124" s="2">
        <v>40087</v>
      </c>
      <c r="AD124">
        <v>38.21</v>
      </c>
      <c r="AE124" s="2">
        <v>40087</v>
      </c>
      <c r="AF124">
        <v>34.685600000000001</v>
      </c>
      <c r="AG124" s="2">
        <v>40087</v>
      </c>
      <c r="AH124">
        <v>29.25</v>
      </c>
      <c r="AI124" s="2">
        <v>40087</v>
      </c>
      <c r="AJ124">
        <v>14.33</v>
      </c>
      <c r="AK124" s="2">
        <v>40087</v>
      </c>
      <c r="AL124">
        <v>64.319999999999993</v>
      </c>
      <c r="AM124" s="2">
        <v>40087</v>
      </c>
      <c r="AN124">
        <v>14.19</v>
      </c>
      <c r="AO124" s="2">
        <v>40087</v>
      </c>
      <c r="AP124">
        <v>22.47</v>
      </c>
      <c r="AQ124" s="2">
        <v>40087</v>
      </c>
      <c r="AR124">
        <v>48.71</v>
      </c>
      <c r="AS124" s="2">
        <v>40087</v>
      </c>
      <c r="AT124">
        <v>40.82</v>
      </c>
      <c r="AU124" s="2">
        <v>40087</v>
      </c>
      <c r="AV124">
        <v>40.524999999999999</v>
      </c>
      <c r="AW124" s="2">
        <v>40087</v>
      </c>
      <c r="AX124">
        <v>67.27</v>
      </c>
      <c r="AY124" s="2">
        <v>40087</v>
      </c>
      <c r="AZ124">
        <v>25.01</v>
      </c>
      <c r="BA124" s="2">
        <v>40087</v>
      </c>
      <c r="BB124">
        <v>26.4</v>
      </c>
      <c r="BC124" s="2">
        <v>40087</v>
      </c>
      <c r="BD124">
        <v>37.94</v>
      </c>
      <c r="BE124" s="2">
        <v>40087</v>
      </c>
      <c r="BF124">
        <v>52.4</v>
      </c>
      <c r="BG124" s="2">
        <v>40087</v>
      </c>
      <c r="BH124">
        <v>16.690000000000001</v>
      </c>
      <c r="BI124" s="2">
        <v>40087</v>
      </c>
      <c r="BJ124">
        <v>18.806799999999999</v>
      </c>
      <c r="BK124" s="2">
        <v>40087</v>
      </c>
      <c r="BL124">
        <v>19.940000000000001</v>
      </c>
      <c r="BM124" s="2">
        <v>40087</v>
      </c>
      <c r="BN124">
        <v>41.38</v>
      </c>
      <c r="BO124" s="2">
        <v>40087</v>
      </c>
      <c r="BP124">
        <v>32.281700000000001</v>
      </c>
      <c r="BQ124" s="2">
        <v>40087</v>
      </c>
      <c r="BR124">
        <v>31.715</v>
      </c>
      <c r="BS124" s="2">
        <v>40087</v>
      </c>
      <c r="BT124">
        <v>72.327500000000001</v>
      </c>
      <c r="BU124" s="2">
        <v>40087</v>
      </c>
      <c r="BV124">
        <v>16.274999999999999</v>
      </c>
      <c r="BW124" s="2">
        <v>40087</v>
      </c>
      <c r="BX124">
        <v>9.9550000000000001</v>
      </c>
      <c r="BY124" s="2">
        <v>40087</v>
      </c>
      <c r="BZ124">
        <v>12.29</v>
      </c>
      <c r="CA124" s="2">
        <v>40087</v>
      </c>
      <c r="CB124">
        <v>6.23</v>
      </c>
      <c r="CC124" s="2">
        <v>40087</v>
      </c>
      <c r="CD124">
        <v>34.85</v>
      </c>
      <c r="CE124" s="2">
        <v>40087</v>
      </c>
      <c r="CF124">
        <v>22.875</v>
      </c>
      <c r="CG124" s="2">
        <v>40087</v>
      </c>
      <c r="CH124">
        <v>47</v>
      </c>
      <c r="CI124" s="2">
        <v>40087</v>
      </c>
      <c r="CJ124">
        <v>39.83</v>
      </c>
      <c r="CK124" s="2">
        <v>40087</v>
      </c>
      <c r="CL124">
        <v>17.16</v>
      </c>
      <c r="CM124" s="2">
        <v>40087</v>
      </c>
      <c r="CN124">
        <v>57.13</v>
      </c>
      <c r="CO124" s="2">
        <v>40087</v>
      </c>
      <c r="CP124">
        <v>31</v>
      </c>
      <c r="CQ124" s="2">
        <v>40087</v>
      </c>
      <c r="CR124">
        <v>14.84</v>
      </c>
      <c r="CS124" s="2">
        <v>40087</v>
      </c>
      <c r="CT124">
        <v>32.950000000000003</v>
      </c>
      <c r="CU124" s="2">
        <v>40087</v>
      </c>
      <c r="CV124">
        <v>21.84</v>
      </c>
      <c r="CW124" s="2">
        <v>40087</v>
      </c>
      <c r="CX124">
        <v>45.84</v>
      </c>
      <c r="CY124" s="2">
        <v>40087</v>
      </c>
      <c r="CZ124">
        <v>19.760000000000002</v>
      </c>
      <c r="DA124" s="2">
        <v>40087</v>
      </c>
      <c r="DB124">
        <v>13.792</v>
      </c>
      <c r="DC124" s="2">
        <v>40087</v>
      </c>
      <c r="DD124">
        <v>33.64</v>
      </c>
      <c r="DE124" s="2">
        <v>40087</v>
      </c>
      <c r="DF124">
        <v>41.79</v>
      </c>
      <c r="DG124" s="2">
        <v>40087</v>
      </c>
      <c r="DH124">
        <v>41.03</v>
      </c>
      <c r="DI124" s="2">
        <v>40087</v>
      </c>
      <c r="DJ124">
        <v>48.240900000000003</v>
      </c>
      <c r="DK124" s="2">
        <v>40087</v>
      </c>
      <c r="DL124">
        <v>5.15</v>
      </c>
      <c r="DM124" s="2">
        <v>40087</v>
      </c>
      <c r="DN124">
        <v>22.01</v>
      </c>
      <c r="DO124" s="2">
        <v>40087</v>
      </c>
      <c r="DP124">
        <v>27.285</v>
      </c>
      <c r="DQ124" s="2">
        <v>40087</v>
      </c>
      <c r="DR124">
        <v>39.07</v>
      </c>
      <c r="DS124" s="2">
        <v>40087</v>
      </c>
      <c r="DT124">
        <v>8.24</v>
      </c>
      <c r="DU124" s="2">
        <v>40087</v>
      </c>
      <c r="DV124">
        <v>4.4577999999999998</v>
      </c>
      <c r="DW124" s="2">
        <v>40087</v>
      </c>
      <c r="DX124">
        <v>48.35</v>
      </c>
      <c r="DY124" s="2">
        <v>40087</v>
      </c>
      <c r="DZ124">
        <v>49.65</v>
      </c>
      <c r="EA124" s="2">
        <v>40087</v>
      </c>
      <c r="EB124">
        <v>21.51</v>
      </c>
      <c r="EC124" s="2">
        <v>40087</v>
      </c>
      <c r="ED124">
        <v>4.3899999999999997</v>
      </c>
      <c r="EE124" s="2">
        <v>40087</v>
      </c>
      <c r="EF124">
        <v>82.89</v>
      </c>
      <c r="EG124" s="2">
        <v>40087</v>
      </c>
      <c r="EH124">
        <v>93.78</v>
      </c>
      <c r="EI124" s="2">
        <v>40087</v>
      </c>
      <c r="EJ124">
        <v>37.148099999999999</v>
      </c>
      <c r="EK124" s="2">
        <v>40087</v>
      </c>
      <c r="EL124">
        <v>38.18</v>
      </c>
    </row>
    <row r="125" spans="1:142" x14ac:dyDescent="0.2">
      <c r="A125" s="1">
        <v>40118</v>
      </c>
      <c r="B125" s="2">
        <v>40118</v>
      </c>
      <c r="C125" s="19">
        <v>3.5640000000000001</v>
      </c>
      <c r="D125" s="1">
        <v>40118</v>
      </c>
      <c r="E125">
        <v>4.9219999999999997</v>
      </c>
      <c r="F125" t="s">
        <v>146</v>
      </c>
      <c r="G125">
        <v>78.13</v>
      </c>
      <c r="H125" t="s">
        <v>146</v>
      </c>
      <c r="I125" s="18">
        <v>1042.8800000000001</v>
      </c>
      <c r="J125" s="18">
        <v>29.78</v>
      </c>
      <c r="K125" s="2">
        <v>40118</v>
      </c>
      <c r="L125">
        <v>61.84</v>
      </c>
      <c r="M125" s="2">
        <v>40118</v>
      </c>
      <c r="N125">
        <v>95.48</v>
      </c>
      <c r="O125" s="2">
        <v>40118</v>
      </c>
      <c r="P125">
        <v>9.74</v>
      </c>
      <c r="Q125" s="2">
        <v>40118</v>
      </c>
      <c r="R125">
        <v>1.59</v>
      </c>
      <c r="S125" s="2">
        <v>40118</v>
      </c>
      <c r="T125">
        <v>22.833400000000001</v>
      </c>
      <c r="U125" s="2">
        <v>40118</v>
      </c>
      <c r="V125">
        <v>42.21</v>
      </c>
      <c r="W125" s="2">
        <v>40118</v>
      </c>
      <c r="X125">
        <v>77.41</v>
      </c>
      <c r="Y125" s="2">
        <v>40118</v>
      </c>
      <c r="Z125">
        <v>76.64</v>
      </c>
      <c r="AA125" s="2">
        <v>40118</v>
      </c>
      <c r="AB125">
        <v>25.65</v>
      </c>
      <c r="AC125" s="2">
        <v>40118</v>
      </c>
      <c r="AD125">
        <v>42.72</v>
      </c>
      <c r="AE125" s="2">
        <v>40118</v>
      </c>
      <c r="AF125">
        <v>38.1008</v>
      </c>
      <c r="AG125" s="2">
        <v>40118</v>
      </c>
      <c r="AH125">
        <v>31.77</v>
      </c>
      <c r="AI125" s="2">
        <v>40118</v>
      </c>
      <c r="AJ125">
        <v>13.09</v>
      </c>
      <c r="AK125" s="2">
        <v>40118</v>
      </c>
      <c r="AL125">
        <v>64.98</v>
      </c>
      <c r="AM125" s="2">
        <v>40118</v>
      </c>
      <c r="AN125">
        <v>16.049600000000002</v>
      </c>
      <c r="AO125" s="2">
        <v>40118</v>
      </c>
      <c r="AP125">
        <v>23.15</v>
      </c>
      <c r="AQ125" s="2">
        <v>40118</v>
      </c>
      <c r="AR125">
        <v>50.3</v>
      </c>
      <c r="AS125" s="2">
        <v>40118</v>
      </c>
      <c r="AT125">
        <v>46.06</v>
      </c>
      <c r="AU125" s="2">
        <v>40118</v>
      </c>
      <c r="AV125">
        <v>40.984999999999999</v>
      </c>
      <c r="AW125" s="2">
        <v>40118</v>
      </c>
      <c r="AX125">
        <v>72.150000000000006</v>
      </c>
      <c r="AY125" s="2">
        <v>40118</v>
      </c>
      <c r="AZ125">
        <v>25.52</v>
      </c>
      <c r="BA125" s="2">
        <v>40118</v>
      </c>
      <c r="BB125">
        <v>29.26</v>
      </c>
      <c r="BC125" s="2">
        <v>40118</v>
      </c>
      <c r="BD125">
        <v>38.01</v>
      </c>
      <c r="BE125" s="2">
        <v>40118</v>
      </c>
      <c r="BF125">
        <v>54.75</v>
      </c>
      <c r="BG125" s="2">
        <v>40118</v>
      </c>
      <c r="BH125">
        <v>16.260000000000002</v>
      </c>
      <c r="BI125" s="2">
        <v>40118</v>
      </c>
      <c r="BJ125">
        <v>19.407699999999998</v>
      </c>
      <c r="BK125" s="2">
        <v>40118</v>
      </c>
      <c r="BL125">
        <v>20.97</v>
      </c>
      <c r="BM125" s="2">
        <v>40118</v>
      </c>
      <c r="BN125">
        <v>41.85</v>
      </c>
      <c r="BO125" s="2">
        <v>40118</v>
      </c>
      <c r="BP125">
        <v>35.907400000000003</v>
      </c>
      <c r="BQ125" s="2">
        <v>40118</v>
      </c>
      <c r="BR125">
        <v>32.844999999999999</v>
      </c>
      <c r="BS125" s="2">
        <v>40118</v>
      </c>
      <c r="BT125">
        <v>73.718999999999994</v>
      </c>
      <c r="BU125" s="2">
        <v>40118</v>
      </c>
      <c r="BV125">
        <v>16.375</v>
      </c>
      <c r="BW125" s="2">
        <v>40118</v>
      </c>
      <c r="BX125">
        <v>9.91</v>
      </c>
      <c r="BY125" s="2">
        <v>40118</v>
      </c>
      <c r="BZ125">
        <v>13.11</v>
      </c>
      <c r="CA125" s="2">
        <v>40118</v>
      </c>
      <c r="CB125">
        <v>6.2</v>
      </c>
      <c r="CC125" s="2">
        <v>40118</v>
      </c>
      <c r="CD125">
        <v>41.54</v>
      </c>
      <c r="CE125" s="2">
        <v>40118</v>
      </c>
      <c r="CF125">
        <v>23.795000000000002</v>
      </c>
      <c r="CG125" s="2">
        <v>40118</v>
      </c>
      <c r="CH125">
        <v>50.2</v>
      </c>
      <c r="CI125" s="2">
        <v>40118</v>
      </c>
      <c r="CJ125">
        <v>41.52</v>
      </c>
      <c r="CK125" s="2">
        <v>40118</v>
      </c>
      <c r="CL125">
        <v>18.14</v>
      </c>
      <c r="CM125" s="2">
        <v>40118</v>
      </c>
      <c r="CN125">
        <v>62.71</v>
      </c>
      <c r="CO125" s="2">
        <v>40118</v>
      </c>
      <c r="CP125">
        <v>34.090000000000003</v>
      </c>
      <c r="CQ125" s="2">
        <v>40118</v>
      </c>
      <c r="CR125">
        <v>15.95</v>
      </c>
      <c r="CS125" s="2">
        <v>40118</v>
      </c>
      <c r="CT125">
        <v>32.97</v>
      </c>
      <c r="CU125" s="2">
        <v>40118</v>
      </c>
      <c r="CV125">
        <v>20.89</v>
      </c>
      <c r="CW125" s="2">
        <v>40118</v>
      </c>
      <c r="CX125">
        <v>42.57</v>
      </c>
      <c r="CY125" s="2">
        <v>40118</v>
      </c>
      <c r="CZ125">
        <v>17.54</v>
      </c>
      <c r="DA125" s="2">
        <v>40118</v>
      </c>
      <c r="DB125">
        <v>15.090299999999999</v>
      </c>
      <c r="DC125" s="2">
        <v>40118</v>
      </c>
      <c r="DD125">
        <v>36.020000000000003</v>
      </c>
      <c r="DE125" s="2">
        <v>40118</v>
      </c>
      <c r="DF125">
        <v>43.48</v>
      </c>
      <c r="DG125" s="2">
        <v>40118</v>
      </c>
      <c r="DH125">
        <v>41.68</v>
      </c>
      <c r="DI125" s="2">
        <v>40118</v>
      </c>
      <c r="DJ125">
        <v>53.755400000000002</v>
      </c>
      <c r="DK125" s="2">
        <v>40118</v>
      </c>
      <c r="DL125">
        <v>5.16</v>
      </c>
      <c r="DM125" s="2">
        <v>40118</v>
      </c>
      <c r="DN125">
        <v>23.37</v>
      </c>
      <c r="DO125" s="2">
        <v>40118</v>
      </c>
      <c r="DP125">
        <v>25.585000000000001</v>
      </c>
      <c r="DQ125" s="2">
        <v>40118</v>
      </c>
      <c r="DR125">
        <v>39.86</v>
      </c>
      <c r="DS125" s="2">
        <v>40118</v>
      </c>
      <c r="DT125">
        <v>7.69</v>
      </c>
      <c r="DU125" s="2">
        <v>40118</v>
      </c>
      <c r="DV125">
        <v>4.1555999999999997</v>
      </c>
      <c r="DW125" s="2">
        <v>40118</v>
      </c>
      <c r="DX125">
        <v>49.61</v>
      </c>
      <c r="DY125" s="2">
        <v>40118</v>
      </c>
      <c r="DZ125">
        <v>60.15</v>
      </c>
      <c r="EA125" s="2">
        <v>40118</v>
      </c>
      <c r="EB125">
        <v>21.72</v>
      </c>
      <c r="EC125" s="2">
        <v>40118</v>
      </c>
      <c r="ED125">
        <v>4.24</v>
      </c>
      <c r="EE125" s="2">
        <v>40118</v>
      </c>
      <c r="EF125">
        <v>84.24</v>
      </c>
      <c r="EG125" s="2">
        <v>40118</v>
      </c>
      <c r="EH125">
        <v>96.05</v>
      </c>
      <c r="EI125" s="2">
        <v>40118</v>
      </c>
      <c r="EJ125">
        <v>37.292299999999997</v>
      </c>
      <c r="EK125" s="2">
        <v>40118</v>
      </c>
      <c r="EL125">
        <v>38.119999999999997</v>
      </c>
    </row>
    <row r="126" spans="1:142" x14ac:dyDescent="0.2">
      <c r="A126" s="1">
        <v>40148</v>
      </c>
      <c r="B126" s="2">
        <v>40148</v>
      </c>
      <c r="C126" s="19">
        <v>3.351</v>
      </c>
      <c r="D126" s="1">
        <v>40148</v>
      </c>
      <c r="E126">
        <v>4.4589999999999996</v>
      </c>
      <c r="F126" t="s">
        <v>147</v>
      </c>
      <c r="G126">
        <v>78.37</v>
      </c>
      <c r="H126" t="s">
        <v>147</v>
      </c>
      <c r="I126" s="18">
        <v>1108.8599999999999</v>
      </c>
      <c r="J126" s="18">
        <v>21.92</v>
      </c>
      <c r="K126" s="2">
        <v>40148</v>
      </c>
      <c r="L126">
        <v>61.56</v>
      </c>
      <c r="M126" s="2">
        <v>40148</v>
      </c>
      <c r="N126">
        <v>97.72</v>
      </c>
      <c r="O126" s="2">
        <v>40148</v>
      </c>
      <c r="P126">
        <v>9.81</v>
      </c>
      <c r="Q126" s="2">
        <v>40148</v>
      </c>
      <c r="R126">
        <v>1.71</v>
      </c>
      <c r="S126" s="2">
        <v>40148</v>
      </c>
      <c r="T126">
        <v>22.7956</v>
      </c>
      <c r="U126" s="2">
        <v>40148</v>
      </c>
      <c r="V126">
        <v>41.06</v>
      </c>
      <c r="W126" s="2">
        <v>40148</v>
      </c>
      <c r="X126">
        <v>79.59</v>
      </c>
      <c r="Y126" s="2">
        <v>40148</v>
      </c>
      <c r="Z126">
        <v>79.06</v>
      </c>
      <c r="AA126" s="2">
        <v>40148</v>
      </c>
      <c r="AB126">
        <v>29.48</v>
      </c>
      <c r="AC126" s="2">
        <v>40148</v>
      </c>
      <c r="AD126">
        <v>38.15</v>
      </c>
      <c r="AE126" s="2">
        <v>40148</v>
      </c>
      <c r="AF126">
        <v>39.838900000000002</v>
      </c>
      <c r="AG126" s="2">
        <v>40148</v>
      </c>
      <c r="AH126">
        <v>34.887999999999998</v>
      </c>
      <c r="AI126" s="2">
        <v>40148</v>
      </c>
      <c r="AJ126">
        <v>13.51</v>
      </c>
      <c r="AK126" s="2">
        <v>40148</v>
      </c>
      <c r="AL126">
        <v>68.59</v>
      </c>
      <c r="AM126" s="2">
        <v>40148</v>
      </c>
      <c r="AN126">
        <v>14.9</v>
      </c>
      <c r="AO126" s="2">
        <v>40148</v>
      </c>
      <c r="AP126">
        <v>24.86</v>
      </c>
      <c r="AQ126" s="2">
        <v>40148</v>
      </c>
      <c r="AR126">
        <v>51.22</v>
      </c>
      <c r="AS126" s="2">
        <v>40148</v>
      </c>
      <c r="AT126">
        <v>44.6</v>
      </c>
      <c r="AU126" s="2">
        <v>40148</v>
      </c>
      <c r="AV126">
        <v>44.145000000000003</v>
      </c>
      <c r="AW126" s="2">
        <v>40148</v>
      </c>
      <c r="AX126">
        <v>76.040000000000006</v>
      </c>
      <c r="AY126" s="2">
        <v>40148</v>
      </c>
      <c r="AZ126">
        <v>22.72</v>
      </c>
      <c r="BA126" s="2">
        <v>40148</v>
      </c>
      <c r="BB126">
        <v>29.35</v>
      </c>
      <c r="BC126" s="2">
        <v>40148</v>
      </c>
      <c r="BD126">
        <v>37.78</v>
      </c>
      <c r="BE126" s="2">
        <v>40148</v>
      </c>
      <c r="BF126">
        <v>59.8</v>
      </c>
      <c r="BG126" s="2">
        <v>40148</v>
      </c>
      <c r="BH126">
        <v>16.43</v>
      </c>
      <c r="BI126" s="2">
        <v>40148</v>
      </c>
      <c r="BJ126">
        <v>19.948</v>
      </c>
      <c r="BK126" s="2">
        <v>40148</v>
      </c>
      <c r="BL126">
        <v>20.75</v>
      </c>
      <c r="BM126" s="2">
        <v>40148</v>
      </c>
      <c r="BN126">
        <v>43.45</v>
      </c>
      <c r="BO126" s="2">
        <v>40148</v>
      </c>
      <c r="BP126">
        <v>36.667400000000001</v>
      </c>
      <c r="BQ126" s="2">
        <v>40148</v>
      </c>
      <c r="BR126">
        <v>33.36</v>
      </c>
      <c r="BS126" s="2">
        <v>40148</v>
      </c>
      <c r="BT126">
        <v>78.8626</v>
      </c>
      <c r="BU126" s="2">
        <v>40148</v>
      </c>
      <c r="BV126">
        <v>17.55</v>
      </c>
      <c r="BW126" s="2">
        <v>40148</v>
      </c>
      <c r="BX126">
        <v>10.56</v>
      </c>
      <c r="BY126" s="2">
        <v>40148</v>
      </c>
      <c r="BZ126">
        <v>13.81</v>
      </c>
      <c r="CA126" s="2">
        <v>40148</v>
      </c>
      <c r="CB126">
        <v>5.75</v>
      </c>
      <c r="CC126" s="2">
        <v>40148</v>
      </c>
      <c r="CD126">
        <v>42.61</v>
      </c>
      <c r="CE126" s="2">
        <v>40148</v>
      </c>
      <c r="CF126">
        <v>25.425000000000001</v>
      </c>
      <c r="CG126" s="2">
        <v>40148</v>
      </c>
      <c r="CH126">
        <v>47.78</v>
      </c>
      <c r="CI126" s="2">
        <v>40148</v>
      </c>
      <c r="CJ126">
        <v>41.65</v>
      </c>
      <c r="CK126" s="2">
        <v>40148</v>
      </c>
      <c r="CL126">
        <v>17.559999999999999</v>
      </c>
      <c r="CM126" s="2">
        <v>40148</v>
      </c>
      <c r="CN126">
        <v>64.650000000000006</v>
      </c>
      <c r="CO126" s="2">
        <v>40148</v>
      </c>
      <c r="CP126">
        <v>32.840000000000003</v>
      </c>
      <c r="CQ126" s="2">
        <v>40148</v>
      </c>
      <c r="CR126">
        <v>19.3</v>
      </c>
      <c r="CS126" s="2">
        <v>40148</v>
      </c>
      <c r="CT126">
        <v>37.46</v>
      </c>
      <c r="CU126" s="2">
        <v>40148</v>
      </c>
      <c r="CV126">
        <v>21.86</v>
      </c>
      <c r="CW126" s="2">
        <v>40148</v>
      </c>
      <c r="CX126">
        <v>45.9</v>
      </c>
      <c r="CY126" s="2">
        <v>40148</v>
      </c>
      <c r="CZ126">
        <v>17.2</v>
      </c>
      <c r="DA126" s="2">
        <v>40148</v>
      </c>
      <c r="DB126">
        <v>16.4785</v>
      </c>
      <c r="DC126" s="2">
        <v>40148</v>
      </c>
      <c r="DD126">
        <v>38</v>
      </c>
      <c r="DE126" s="2">
        <v>40148</v>
      </c>
      <c r="DF126">
        <v>44.15</v>
      </c>
      <c r="DG126" s="2">
        <v>40148</v>
      </c>
      <c r="DH126">
        <v>41.63</v>
      </c>
      <c r="DI126" s="2">
        <v>40148</v>
      </c>
      <c r="DJ126">
        <v>49.431899999999999</v>
      </c>
      <c r="DK126" s="2">
        <v>40148</v>
      </c>
      <c r="DL126">
        <v>4.92</v>
      </c>
      <c r="DM126" s="2">
        <v>40148</v>
      </c>
      <c r="DN126">
        <v>25.15</v>
      </c>
      <c r="DO126" s="2">
        <v>40148</v>
      </c>
      <c r="DP126">
        <v>27.75</v>
      </c>
      <c r="DQ126" s="2">
        <v>40148</v>
      </c>
      <c r="DR126">
        <v>38.43</v>
      </c>
      <c r="DS126" s="2">
        <v>40148</v>
      </c>
      <c r="DT126">
        <v>7.63</v>
      </c>
      <c r="DU126" s="2">
        <v>40148</v>
      </c>
      <c r="DV126">
        <v>4.3510999999999997</v>
      </c>
      <c r="DW126" s="2">
        <v>40148</v>
      </c>
      <c r="DX126">
        <v>52.8</v>
      </c>
      <c r="DY126" s="2">
        <v>40148</v>
      </c>
      <c r="DZ126">
        <v>86.399900000000002</v>
      </c>
      <c r="EA126" s="2">
        <v>40148</v>
      </c>
      <c r="EB126">
        <v>21.6</v>
      </c>
      <c r="EC126" s="2">
        <v>40148</v>
      </c>
      <c r="ED126">
        <v>4.3</v>
      </c>
      <c r="EE126" s="2">
        <v>40148</v>
      </c>
      <c r="EF126">
        <v>86.6</v>
      </c>
      <c r="EG126" s="2">
        <v>40148</v>
      </c>
      <c r="EH126">
        <v>101.74</v>
      </c>
      <c r="EI126" s="2">
        <v>40148</v>
      </c>
      <c r="EJ126">
        <v>39.725499999999997</v>
      </c>
      <c r="EK126" s="2">
        <v>40148</v>
      </c>
      <c r="EL126">
        <v>35.799999999999997</v>
      </c>
    </row>
    <row r="127" spans="1:142" x14ac:dyDescent="0.2">
      <c r="A127" s="1">
        <v>40179</v>
      </c>
      <c r="B127" s="2">
        <v>40179</v>
      </c>
      <c r="C127" s="19">
        <v>3.5059999999999998</v>
      </c>
      <c r="D127" s="1">
        <v>40179</v>
      </c>
      <c r="E127">
        <v>5.5720000000000001</v>
      </c>
      <c r="F127" t="s">
        <v>148</v>
      </c>
      <c r="G127">
        <v>79.36</v>
      </c>
      <c r="H127" t="s">
        <v>148</v>
      </c>
      <c r="I127" s="18">
        <v>1115.0999999999999</v>
      </c>
      <c r="J127" s="18">
        <v>21.68</v>
      </c>
      <c r="K127" s="2">
        <v>40179</v>
      </c>
      <c r="L127">
        <v>62.42</v>
      </c>
      <c r="M127" s="2">
        <v>40179</v>
      </c>
      <c r="N127">
        <v>103.17</v>
      </c>
      <c r="O127" s="2">
        <v>40179</v>
      </c>
      <c r="P127">
        <v>10.897500000000001</v>
      </c>
      <c r="Q127" s="2">
        <v>40179</v>
      </c>
      <c r="R127">
        <v>1.5</v>
      </c>
      <c r="S127" s="2">
        <v>40179</v>
      </c>
      <c r="T127">
        <v>24.479199999999999</v>
      </c>
      <c r="U127" s="2">
        <v>40179</v>
      </c>
      <c r="V127">
        <v>40.479999999999997</v>
      </c>
      <c r="W127" s="2">
        <v>40179</v>
      </c>
      <c r="X127">
        <v>82.8</v>
      </c>
      <c r="Y127" s="2">
        <v>40179</v>
      </c>
      <c r="Z127">
        <v>76.989999999999995</v>
      </c>
      <c r="AA127" s="2">
        <v>40179</v>
      </c>
      <c r="AB127">
        <v>35.03</v>
      </c>
      <c r="AC127" s="2">
        <v>40179</v>
      </c>
      <c r="AD127">
        <v>40.57</v>
      </c>
      <c r="AE127" s="2">
        <v>40179</v>
      </c>
      <c r="AF127">
        <v>38.931699999999999</v>
      </c>
      <c r="AG127" s="2">
        <v>40179</v>
      </c>
      <c r="AH127">
        <v>33.72</v>
      </c>
      <c r="AI127" s="2">
        <v>40179</v>
      </c>
      <c r="AJ127">
        <v>14.8</v>
      </c>
      <c r="AK127" s="2">
        <v>40179</v>
      </c>
      <c r="AL127">
        <v>73.5</v>
      </c>
      <c r="AM127" s="2">
        <v>40179</v>
      </c>
      <c r="AN127">
        <v>14.285</v>
      </c>
      <c r="AO127" s="2">
        <v>40179</v>
      </c>
      <c r="AP127">
        <v>26.844999999999999</v>
      </c>
      <c r="AQ127" s="2">
        <v>40179</v>
      </c>
      <c r="AR127">
        <v>50.61</v>
      </c>
      <c r="AS127" s="2">
        <v>40179</v>
      </c>
      <c r="AT127">
        <v>39.94</v>
      </c>
      <c r="AU127" s="2">
        <v>40179</v>
      </c>
      <c r="AV127">
        <v>48.65</v>
      </c>
      <c r="AW127" s="2">
        <v>40179</v>
      </c>
      <c r="AX127">
        <v>68.19</v>
      </c>
      <c r="AY127" s="2">
        <v>40179</v>
      </c>
      <c r="AZ127">
        <v>24.35</v>
      </c>
      <c r="BA127" s="2">
        <v>40179</v>
      </c>
      <c r="BB127">
        <v>30.09</v>
      </c>
      <c r="BC127" s="2">
        <v>40179</v>
      </c>
      <c r="BD127">
        <v>39.880000000000003</v>
      </c>
      <c r="BE127" s="2">
        <v>40179</v>
      </c>
      <c r="BF127">
        <v>60.5</v>
      </c>
      <c r="BG127" s="2">
        <v>40179</v>
      </c>
      <c r="BH127">
        <v>16.079999999999998</v>
      </c>
      <c r="BI127" s="2">
        <v>40179</v>
      </c>
      <c r="BJ127">
        <v>18.952500000000001</v>
      </c>
      <c r="BK127" s="2">
        <v>40179</v>
      </c>
      <c r="BL127">
        <v>21.89</v>
      </c>
      <c r="BM127" s="2">
        <v>40179</v>
      </c>
      <c r="BN127">
        <v>48.23</v>
      </c>
      <c r="BO127" s="2">
        <v>40179</v>
      </c>
      <c r="BP127">
        <v>35.557899999999997</v>
      </c>
      <c r="BQ127" s="2">
        <v>40179</v>
      </c>
      <c r="BR127">
        <v>35.61</v>
      </c>
      <c r="BS127" s="2">
        <v>40179</v>
      </c>
      <c r="BT127">
        <v>78.066100000000006</v>
      </c>
      <c r="BU127" s="2">
        <v>40179</v>
      </c>
      <c r="BV127">
        <v>18.445</v>
      </c>
      <c r="BW127" s="2">
        <v>40179</v>
      </c>
      <c r="BX127">
        <v>12.95</v>
      </c>
      <c r="BY127" s="2">
        <v>40179</v>
      </c>
      <c r="BZ127">
        <v>14.44</v>
      </c>
      <c r="CA127" s="2">
        <v>40179</v>
      </c>
      <c r="CB127">
        <v>6.13</v>
      </c>
      <c r="CC127" s="2">
        <v>40179</v>
      </c>
      <c r="CD127">
        <v>48.17</v>
      </c>
      <c r="CE127" s="2">
        <v>40179</v>
      </c>
      <c r="CF127">
        <v>26.425000000000001</v>
      </c>
      <c r="CG127" s="2">
        <v>40179</v>
      </c>
      <c r="CH127">
        <v>49.85</v>
      </c>
      <c r="CI127" s="2">
        <v>40179</v>
      </c>
      <c r="CJ127">
        <v>40.99</v>
      </c>
      <c r="CK127" s="2">
        <v>40179</v>
      </c>
      <c r="CL127">
        <v>17.239999999999998</v>
      </c>
      <c r="CM127" s="2">
        <v>40179</v>
      </c>
      <c r="CN127">
        <v>65.09</v>
      </c>
      <c r="CO127" s="2">
        <v>40179</v>
      </c>
      <c r="CP127">
        <v>34.24</v>
      </c>
      <c r="CQ127" s="2">
        <v>40179</v>
      </c>
      <c r="CR127">
        <v>18.05</v>
      </c>
      <c r="CS127" s="2">
        <v>40179</v>
      </c>
      <c r="CT127">
        <v>35.31</v>
      </c>
      <c r="CU127" s="2">
        <v>40179</v>
      </c>
      <c r="CV127">
        <v>23.96</v>
      </c>
      <c r="CW127" s="2">
        <v>40179</v>
      </c>
      <c r="CX127">
        <v>47.95</v>
      </c>
      <c r="CY127" s="2">
        <v>40179</v>
      </c>
      <c r="CZ127">
        <v>17.91</v>
      </c>
      <c r="DA127" s="2">
        <v>40179</v>
      </c>
      <c r="DB127">
        <v>17.2134</v>
      </c>
      <c r="DC127" s="2">
        <v>40179</v>
      </c>
      <c r="DD127">
        <v>35.85</v>
      </c>
      <c r="DE127" s="2">
        <v>40179</v>
      </c>
      <c r="DF127">
        <v>46.8</v>
      </c>
      <c r="DG127" s="2">
        <v>40179</v>
      </c>
      <c r="DH127">
        <v>43.92</v>
      </c>
      <c r="DI127" s="2">
        <v>40179</v>
      </c>
      <c r="DJ127">
        <v>46.773800000000001</v>
      </c>
      <c r="DK127" s="2">
        <v>40179</v>
      </c>
      <c r="DL127">
        <v>4.95</v>
      </c>
      <c r="DM127" s="2">
        <v>40179</v>
      </c>
      <c r="DN127">
        <v>22.64</v>
      </c>
      <c r="DO127" s="2">
        <v>40179</v>
      </c>
      <c r="DP127">
        <v>29.26</v>
      </c>
      <c r="DQ127" s="2">
        <v>40179</v>
      </c>
      <c r="DR127">
        <v>42.5</v>
      </c>
      <c r="DS127" s="2">
        <v>40179</v>
      </c>
      <c r="DT127">
        <v>8.7899999999999991</v>
      </c>
      <c r="DU127" s="2">
        <v>40179</v>
      </c>
      <c r="DV127">
        <v>4.6222000000000003</v>
      </c>
      <c r="DW127" s="2">
        <v>40179</v>
      </c>
      <c r="DX127">
        <v>54.45</v>
      </c>
      <c r="DY127" s="2">
        <v>40179</v>
      </c>
      <c r="DZ127">
        <v>88.799899999999994</v>
      </c>
      <c r="EA127" s="2">
        <v>40179</v>
      </c>
      <c r="EB127">
        <v>24.29</v>
      </c>
      <c r="EC127" s="2">
        <v>40179</v>
      </c>
      <c r="ED127">
        <v>4.55</v>
      </c>
      <c r="EE127" s="2">
        <v>40179</v>
      </c>
      <c r="EF127">
        <v>82.8</v>
      </c>
      <c r="EG127" s="2">
        <v>40179</v>
      </c>
      <c r="EH127">
        <v>98.42</v>
      </c>
      <c r="EI127" s="2">
        <v>40179</v>
      </c>
      <c r="EJ127">
        <v>39.7346</v>
      </c>
      <c r="EK127" s="2">
        <v>40179</v>
      </c>
      <c r="EL127">
        <v>36.840000000000003</v>
      </c>
    </row>
    <row r="128" spans="1:142" x14ac:dyDescent="0.2">
      <c r="A128" s="1">
        <v>40210</v>
      </c>
      <c r="B128" s="2">
        <v>40210</v>
      </c>
      <c r="C128" s="19">
        <v>3.4529999999999998</v>
      </c>
      <c r="D128" s="1">
        <v>40210</v>
      </c>
      <c r="E128">
        <v>5.4189999999999996</v>
      </c>
      <c r="F128" t="s">
        <v>149</v>
      </c>
      <c r="G128">
        <v>74.430000000000007</v>
      </c>
      <c r="H128" t="s">
        <v>149</v>
      </c>
      <c r="I128" s="18">
        <v>1089.19</v>
      </c>
      <c r="J128" s="18">
        <v>22.59</v>
      </c>
      <c r="K128" s="2">
        <v>40210</v>
      </c>
      <c r="L128">
        <v>65.099999999999994</v>
      </c>
      <c r="M128" s="2">
        <v>40210</v>
      </c>
      <c r="N128">
        <v>102.4</v>
      </c>
      <c r="O128" s="2">
        <v>40210</v>
      </c>
      <c r="P128">
        <v>9.9849999999999994</v>
      </c>
      <c r="Q128" s="2">
        <v>40210</v>
      </c>
      <c r="R128">
        <v>2.76</v>
      </c>
      <c r="S128" s="2">
        <v>40210</v>
      </c>
      <c r="T128">
        <v>24.4603</v>
      </c>
      <c r="U128" s="2">
        <v>40210</v>
      </c>
      <c r="V128">
        <v>47.33</v>
      </c>
      <c r="W128" s="2">
        <v>40210</v>
      </c>
      <c r="X128">
        <v>83.74</v>
      </c>
      <c r="Y128" s="2">
        <v>40210</v>
      </c>
      <c r="Z128">
        <v>73.58</v>
      </c>
      <c r="AA128" s="2">
        <v>40210</v>
      </c>
      <c r="AB128">
        <v>34.53</v>
      </c>
      <c r="AC128" s="2">
        <v>40210</v>
      </c>
      <c r="AD128">
        <v>40.58</v>
      </c>
      <c r="AE128" s="2">
        <v>40210</v>
      </c>
      <c r="AF128">
        <v>37.406999999999996</v>
      </c>
      <c r="AG128" s="2">
        <v>40210</v>
      </c>
      <c r="AH128">
        <v>32.515000000000001</v>
      </c>
      <c r="AI128" s="2">
        <v>40210</v>
      </c>
      <c r="AJ128">
        <v>14.46</v>
      </c>
      <c r="AK128" s="2">
        <v>40210</v>
      </c>
      <c r="AL128">
        <v>69.760000000000005</v>
      </c>
      <c r="AM128" s="2">
        <v>40210</v>
      </c>
      <c r="AN128">
        <v>14.86</v>
      </c>
      <c r="AO128" s="2">
        <v>40210</v>
      </c>
      <c r="AP128">
        <v>26.44</v>
      </c>
      <c r="AQ128" s="2">
        <v>40210</v>
      </c>
      <c r="AR128">
        <v>47.33</v>
      </c>
      <c r="AS128" s="2">
        <v>40210</v>
      </c>
      <c r="AT128">
        <v>40.479999999999997</v>
      </c>
      <c r="AU128" s="2">
        <v>40210</v>
      </c>
      <c r="AV128">
        <v>47.774999999999999</v>
      </c>
      <c r="AW128" s="2">
        <v>40210</v>
      </c>
      <c r="AX128">
        <v>66.180000000000007</v>
      </c>
      <c r="AY128" s="2">
        <v>40210</v>
      </c>
      <c r="AZ128">
        <v>21.13</v>
      </c>
      <c r="BA128" s="2">
        <v>40210</v>
      </c>
      <c r="BB128">
        <v>30.65</v>
      </c>
      <c r="BC128" s="2">
        <v>40210</v>
      </c>
      <c r="BD128">
        <v>42.85</v>
      </c>
      <c r="BE128" s="2">
        <v>40210</v>
      </c>
      <c r="BF128">
        <v>59.72</v>
      </c>
      <c r="BG128" s="2">
        <v>40210</v>
      </c>
      <c r="BH128">
        <v>17.02</v>
      </c>
      <c r="BI128" s="2">
        <v>40210</v>
      </c>
      <c r="BJ128">
        <v>18.606400000000001</v>
      </c>
      <c r="BK128" s="2">
        <v>40210</v>
      </c>
      <c r="BL128">
        <v>23.55</v>
      </c>
      <c r="BM128" s="2">
        <v>40210</v>
      </c>
      <c r="BN128">
        <v>51.95</v>
      </c>
      <c r="BO128" s="2">
        <v>40210</v>
      </c>
      <c r="BP128">
        <v>36.5976</v>
      </c>
      <c r="BQ128" s="2">
        <v>40210</v>
      </c>
      <c r="BR128">
        <v>37.909999999999997</v>
      </c>
      <c r="BS128" s="2">
        <v>40210</v>
      </c>
      <c r="BT128">
        <v>76.607500000000002</v>
      </c>
      <c r="BU128" s="2">
        <v>40210</v>
      </c>
      <c r="BV128">
        <v>18.315000000000001</v>
      </c>
      <c r="BW128" s="2">
        <v>40210</v>
      </c>
      <c r="BX128">
        <v>11.59</v>
      </c>
      <c r="BY128" s="2">
        <v>40210</v>
      </c>
      <c r="BZ128">
        <v>14.41</v>
      </c>
      <c r="CA128" s="2">
        <v>40210</v>
      </c>
      <c r="CB128">
        <v>5.85</v>
      </c>
      <c r="CC128" s="2">
        <v>40210</v>
      </c>
      <c r="CD128">
        <v>45.84</v>
      </c>
      <c r="CE128" s="2">
        <v>40210</v>
      </c>
      <c r="CF128">
        <v>26.805</v>
      </c>
      <c r="CG128" s="2">
        <v>40210</v>
      </c>
      <c r="CH128">
        <v>47.57</v>
      </c>
      <c r="CI128" s="2">
        <v>40210</v>
      </c>
      <c r="CJ128">
        <v>42.97</v>
      </c>
      <c r="CK128" s="2">
        <v>40210</v>
      </c>
      <c r="CL128">
        <v>20.76</v>
      </c>
      <c r="CM128" s="2">
        <v>40210</v>
      </c>
      <c r="CN128">
        <v>64.790000000000006</v>
      </c>
      <c r="CO128" s="2">
        <v>40210</v>
      </c>
      <c r="CP128">
        <v>33.39</v>
      </c>
      <c r="CQ128" s="2">
        <v>40210</v>
      </c>
      <c r="CR128">
        <v>16.690000000000001</v>
      </c>
      <c r="CS128" s="2">
        <v>40210</v>
      </c>
      <c r="CT128">
        <v>32.729999999999997</v>
      </c>
      <c r="CU128" s="2">
        <v>40210</v>
      </c>
      <c r="CV128">
        <v>26.51</v>
      </c>
      <c r="CW128" s="2">
        <v>40210</v>
      </c>
      <c r="CX128">
        <v>48.68</v>
      </c>
      <c r="CY128" s="2">
        <v>40210</v>
      </c>
      <c r="CZ128">
        <v>16.34</v>
      </c>
      <c r="DA128" s="2">
        <v>40210</v>
      </c>
      <c r="DB128">
        <v>17.548200000000001</v>
      </c>
      <c r="DC128" s="2">
        <v>40210</v>
      </c>
      <c r="DD128">
        <v>34.58</v>
      </c>
      <c r="DE128" s="2">
        <v>40210</v>
      </c>
      <c r="DF128">
        <v>44.76</v>
      </c>
      <c r="DG128" s="2">
        <v>40210</v>
      </c>
      <c r="DH128">
        <v>44.81</v>
      </c>
      <c r="DI128" s="2">
        <v>40210</v>
      </c>
      <c r="DJ128">
        <v>45.306800000000003</v>
      </c>
      <c r="DK128" s="2">
        <v>40210</v>
      </c>
      <c r="DL128">
        <v>4.97</v>
      </c>
      <c r="DM128" s="2">
        <v>40210</v>
      </c>
      <c r="DN128">
        <v>22.25</v>
      </c>
      <c r="DO128" s="2">
        <v>40210</v>
      </c>
      <c r="DP128">
        <v>28.225000000000001</v>
      </c>
      <c r="DQ128" s="2">
        <v>40210</v>
      </c>
      <c r="DR128">
        <v>47.46</v>
      </c>
      <c r="DS128" s="2">
        <v>40210</v>
      </c>
      <c r="DT128">
        <v>9.9499999999999993</v>
      </c>
      <c r="DU128" s="2">
        <v>40210</v>
      </c>
      <c r="DV128">
        <v>5.5556000000000001</v>
      </c>
      <c r="DW128" s="2">
        <v>40210</v>
      </c>
      <c r="DX128">
        <v>55.8</v>
      </c>
      <c r="DY128" s="2">
        <v>40210</v>
      </c>
      <c r="DZ128">
        <v>75.749899999999997</v>
      </c>
      <c r="EA128" s="2">
        <v>40210</v>
      </c>
      <c r="EB128">
        <v>23.65</v>
      </c>
      <c r="EC128" s="2">
        <v>40210</v>
      </c>
      <c r="ED128">
        <v>4.33</v>
      </c>
      <c r="EE128" s="2">
        <v>40210</v>
      </c>
      <c r="EF128">
        <v>87.34</v>
      </c>
      <c r="EG128" s="2">
        <v>40210</v>
      </c>
      <c r="EH128">
        <v>94.89</v>
      </c>
      <c r="EI128" s="2">
        <v>40210</v>
      </c>
      <c r="EJ128">
        <v>37.932099999999998</v>
      </c>
      <c r="EK128" s="2">
        <v>40210</v>
      </c>
      <c r="EL128">
        <v>36.19</v>
      </c>
    </row>
    <row r="129" spans="1:142" x14ac:dyDescent="0.2">
      <c r="A129" s="1">
        <v>40238</v>
      </c>
      <c r="B129" s="2">
        <v>40238</v>
      </c>
      <c r="C129" s="19">
        <v>3.62</v>
      </c>
      <c r="D129" s="1">
        <v>40238</v>
      </c>
      <c r="E129">
        <v>4.7569999999999997</v>
      </c>
      <c r="F129" t="s">
        <v>150</v>
      </c>
      <c r="G129">
        <v>78.7</v>
      </c>
      <c r="H129" t="s">
        <v>150</v>
      </c>
      <c r="I129" s="18">
        <v>1115.71</v>
      </c>
      <c r="J129" s="18">
        <v>19.260000000000002</v>
      </c>
      <c r="K129" s="2">
        <v>40238</v>
      </c>
      <c r="L129">
        <v>70.41</v>
      </c>
      <c r="M129" s="2">
        <v>40238</v>
      </c>
      <c r="N129">
        <v>105.03</v>
      </c>
      <c r="O129" s="2">
        <v>40238</v>
      </c>
      <c r="P129">
        <v>10.192500000000001</v>
      </c>
      <c r="Q129" s="2">
        <v>40238</v>
      </c>
      <c r="R129">
        <v>2.95</v>
      </c>
      <c r="S129" s="2">
        <v>40238</v>
      </c>
      <c r="T129">
        <v>25.236000000000001</v>
      </c>
      <c r="U129" s="2">
        <v>40238</v>
      </c>
      <c r="V129">
        <v>48.31</v>
      </c>
      <c r="W129" s="2">
        <v>40238</v>
      </c>
      <c r="X129">
        <v>90.19</v>
      </c>
      <c r="Y129" s="2">
        <v>40238</v>
      </c>
      <c r="Z129">
        <v>72.81</v>
      </c>
      <c r="AA129" s="2">
        <v>40238</v>
      </c>
      <c r="AB129">
        <v>37.79</v>
      </c>
      <c r="AC129" s="2">
        <v>40238</v>
      </c>
      <c r="AD129">
        <v>35.14</v>
      </c>
      <c r="AE129" s="2">
        <v>40238</v>
      </c>
      <c r="AF129">
        <v>37.2851</v>
      </c>
      <c r="AG129" s="2">
        <v>40238</v>
      </c>
      <c r="AH129">
        <v>33.234999999999999</v>
      </c>
      <c r="AI129" s="2">
        <v>40238</v>
      </c>
      <c r="AJ129">
        <v>14.63</v>
      </c>
      <c r="AK129" s="2">
        <v>40238</v>
      </c>
      <c r="AL129">
        <v>69.38</v>
      </c>
      <c r="AM129" s="2">
        <v>40238</v>
      </c>
      <c r="AN129">
        <v>14.48</v>
      </c>
      <c r="AO129" s="2">
        <v>40238</v>
      </c>
      <c r="AP129">
        <v>25.87</v>
      </c>
      <c r="AQ129" s="2">
        <v>40238</v>
      </c>
      <c r="AR129">
        <v>45.68</v>
      </c>
      <c r="AS129" s="2">
        <v>40238</v>
      </c>
      <c r="AT129">
        <v>45.37</v>
      </c>
      <c r="AU129" s="2">
        <v>40238</v>
      </c>
      <c r="AV129">
        <v>47.325000000000003</v>
      </c>
      <c r="AW129" s="2">
        <v>40238</v>
      </c>
      <c r="AX129">
        <v>65.400000000000006</v>
      </c>
      <c r="AY129" s="2">
        <v>40238</v>
      </c>
      <c r="AZ129">
        <v>20.29</v>
      </c>
      <c r="BA129" s="2">
        <v>40238</v>
      </c>
      <c r="BB129">
        <v>30.75</v>
      </c>
      <c r="BC129" s="2">
        <v>40238</v>
      </c>
      <c r="BD129">
        <v>40.58</v>
      </c>
      <c r="BE129" s="2">
        <v>40238</v>
      </c>
      <c r="BF129">
        <v>60</v>
      </c>
      <c r="BG129" s="2">
        <v>40238</v>
      </c>
      <c r="BH129">
        <v>17.940000000000001</v>
      </c>
      <c r="BI129" s="2">
        <v>40238</v>
      </c>
      <c r="BJ129">
        <v>17.701899999999998</v>
      </c>
      <c r="BK129" s="2">
        <v>40238</v>
      </c>
      <c r="BL129">
        <v>22.33</v>
      </c>
      <c r="BM129" s="2">
        <v>40238</v>
      </c>
      <c r="BN129">
        <v>52.14</v>
      </c>
      <c r="BO129" s="2">
        <v>40238</v>
      </c>
      <c r="BP129">
        <v>37.777000000000001</v>
      </c>
      <c r="BQ129" s="2">
        <v>40238</v>
      </c>
      <c r="BR129">
        <v>36.674999999999997</v>
      </c>
      <c r="BS129" s="2">
        <v>40238</v>
      </c>
      <c r="BT129">
        <v>77.490399999999994</v>
      </c>
      <c r="BU129" s="2">
        <v>40238</v>
      </c>
      <c r="BV129">
        <v>18.41</v>
      </c>
      <c r="BW129" s="2">
        <v>40238</v>
      </c>
      <c r="BX129">
        <v>13.744999999999999</v>
      </c>
      <c r="BY129" s="2">
        <v>40238</v>
      </c>
      <c r="BZ129">
        <v>17.100000000000001</v>
      </c>
      <c r="CA129" s="2">
        <v>40238</v>
      </c>
      <c r="CB129">
        <v>5.5</v>
      </c>
      <c r="CC129" s="2">
        <v>40238</v>
      </c>
      <c r="CD129">
        <v>47.15</v>
      </c>
      <c r="CE129" s="2">
        <v>40238</v>
      </c>
      <c r="CF129">
        <v>28.25</v>
      </c>
      <c r="CG129" s="2">
        <v>40238</v>
      </c>
      <c r="CH129">
        <v>51.23</v>
      </c>
      <c r="CI129" s="2">
        <v>40238</v>
      </c>
      <c r="CJ129">
        <v>48.66</v>
      </c>
      <c r="CK129" s="2">
        <v>40238</v>
      </c>
      <c r="CL129">
        <v>20.6</v>
      </c>
      <c r="CM129" s="2">
        <v>40238</v>
      </c>
      <c r="CN129">
        <v>61.42</v>
      </c>
      <c r="CO129" s="2">
        <v>40238</v>
      </c>
      <c r="CP129">
        <v>33.549999999999997</v>
      </c>
      <c r="CQ129" s="2">
        <v>40238</v>
      </c>
      <c r="CR129">
        <v>18.059999999999999</v>
      </c>
      <c r="CS129" s="2">
        <v>40238</v>
      </c>
      <c r="CT129">
        <v>29.33</v>
      </c>
      <c r="CU129" s="2">
        <v>40238</v>
      </c>
      <c r="CV129">
        <v>31.12</v>
      </c>
      <c r="CW129" s="2">
        <v>40238</v>
      </c>
      <c r="CX129">
        <v>45.45</v>
      </c>
      <c r="CY129" s="2">
        <v>40238</v>
      </c>
      <c r="CZ129">
        <v>16.61</v>
      </c>
      <c r="DA129" s="2">
        <v>40238</v>
      </c>
      <c r="DB129">
        <v>18.0137</v>
      </c>
      <c r="DC129" s="2">
        <v>40238</v>
      </c>
      <c r="DD129">
        <v>33.979999999999997</v>
      </c>
      <c r="DE129" s="2">
        <v>40238</v>
      </c>
      <c r="DF129">
        <v>46.68</v>
      </c>
      <c r="DG129" s="2">
        <v>40238</v>
      </c>
      <c r="DH129">
        <v>44.92</v>
      </c>
      <c r="DI129" s="2">
        <v>40238</v>
      </c>
      <c r="DJ129">
        <v>45.954000000000001</v>
      </c>
      <c r="DK129" s="2">
        <v>40238</v>
      </c>
      <c r="DL129">
        <v>5.25</v>
      </c>
      <c r="DM129" s="2">
        <v>40238</v>
      </c>
      <c r="DN129">
        <v>27.32</v>
      </c>
      <c r="DO129" s="2">
        <v>40238</v>
      </c>
      <c r="DP129">
        <v>30.364999999999998</v>
      </c>
      <c r="DQ129" s="2">
        <v>40238</v>
      </c>
      <c r="DR129">
        <v>44.28</v>
      </c>
      <c r="DS129" s="2">
        <v>40238</v>
      </c>
      <c r="DT129">
        <v>10.42</v>
      </c>
      <c r="DU129" s="2">
        <v>40238</v>
      </c>
      <c r="DV129">
        <v>5.5732999999999997</v>
      </c>
      <c r="DW129" s="2">
        <v>40238</v>
      </c>
      <c r="DX129">
        <v>59.72</v>
      </c>
      <c r="DY129" s="2">
        <v>40238</v>
      </c>
      <c r="DZ129">
        <v>76.049899999999994</v>
      </c>
      <c r="EA129" s="2">
        <v>40238</v>
      </c>
      <c r="EB129">
        <v>20.64</v>
      </c>
      <c r="EC129" s="2">
        <v>40238</v>
      </c>
      <c r="ED129">
        <v>4.26</v>
      </c>
      <c r="EE129" s="2">
        <v>40238</v>
      </c>
      <c r="EF129">
        <v>80.260000000000005</v>
      </c>
      <c r="EG129" s="2">
        <v>40238</v>
      </c>
      <c r="EH129">
        <v>87.58</v>
      </c>
      <c r="EI129" s="2">
        <v>40238</v>
      </c>
      <c r="EJ129">
        <v>39.347000000000001</v>
      </c>
      <c r="EK129" s="2">
        <v>40238</v>
      </c>
      <c r="EL129">
        <v>37.15</v>
      </c>
    </row>
    <row r="130" spans="1:142" x14ac:dyDescent="0.2">
      <c r="A130" s="1">
        <v>40269</v>
      </c>
      <c r="B130" s="2">
        <v>40269</v>
      </c>
      <c r="C130" s="19">
        <v>3.7</v>
      </c>
      <c r="D130" s="1">
        <v>40269</v>
      </c>
      <c r="E130">
        <v>4.0860000000000003</v>
      </c>
      <c r="F130" t="s">
        <v>151</v>
      </c>
      <c r="G130">
        <v>84.87</v>
      </c>
      <c r="H130" t="s">
        <v>151</v>
      </c>
      <c r="I130" s="18">
        <v>1178.0999999999999</v>
      </c>
      <c r="J130" s="18">
        <v>17.47</v>
      </c>
      <c r="K130" s="2">
        <v>40269</v>
      </c>
      <c r="L130">
        <v>74.31</v>
      </c>
      <c r="M130" s="2">
        <v>40269</v>
      </c>
      <c r="N130">
        <v>103.87</v>
      </c>
      <c r="O130" s="2">
        <v>40269</v>
      </c>
      <c r="P130">
        <v>9.4350000000000005</v>
      </c>
      <c r="Q130" s="2">
        <v>40269</v>
      </c>
      <c r="R130">
        <v>5.46</v>
      </c>
      <c r="S130" s="2">
        <v>40269</v>
      </c>
      <c r="T130">
        <v>22.814499999999999</v>
      </c>
      <c r="U130" s="2">
        <v>40269</v>
      </c>
      <c r="V130">
        <v>48.33</v>
      </c>
      <c r="W130" s="2">
        <v>40269</v>
      </c>
      <c r="X130">
        <v>99.96</v>
      </c>
      <c r="Y130" s="2">
        <v>40269</v>
      </c>
      <c r="Z130">
        <v>76.69</v>
      </c>
      <c r="AA130" s="2">
        <v>40269</v>
      </c>
      <c r="AB130">
        <v>36.07</v>
      </c>
      <c r="AC130" s="2">
        <v>40269</v>
      </c>
      <c r="AD130">
        <v>33.799999999999997</v>
      </c>
      <c r="AE130" s="2">
        <v>40269</v>
      </c>
      <c r="AF130">
        <v>39.655900000000003</v>
      </c>
      <c r="AG130" s="2">
        <v>40269</v>
      </c>
      <c r="AH130">
        <v>32.269399999999997</v>
      </c>
      <c r="AI130" s="2">
        <v>40269</v>
      </c>
      <c r="AJ130">
        <v>17.34</v>
      </c>
      <c r="AK130" s="2">
        <v>40269</v>
      </c>
      <c r="AL130">
        <v>65.83</v>
      </c>
      <c r="AM130" s="2">
        <v>40269</v>
      </c>
      <c r="AN130">
        <v>13.72</v>
      </c>
      <c r="AO130" s="2">
        <v>40269</v>
      </c>
      <c r="AP130">
        <v>25.434999999999999</v>
      </c>
      <c r="AQ130" s="2">
        <v>40269</v>
      </c>
      <c r="AR130">
        <v>47.68</v>
      </c>
      <c r="AS130" s="2">
        <v>40269</v>
      </c>
      <c r="AT130">
        <v>46.91</v>
      </c>
      <c r="AU130" s="2">
        <v>40269</v>
      </c>
      <c r="AV130">
        <v>47.79</v>
      </c>
      <c r="AW130" s="2">
        <v>40269</v>
      </c>
      <c r="AX130">
        <v>67.61</v>
      </c>
      <c r="AY130" s="2">
        <v>40269</v>
      </c>
      <c r="AZ130">
        <v>16.260000000000002</v>
      </c>
      <c r="BA130" s="2">
        <v>40269</v>
      </c>
      <c r="BB130">
        <v>30.74</v>
      </c>
      <c r="BC130" s="2">
        <v>40269</v>
      </c>
      <c r="BD130">
        <v>38.78</v>
      </c>
      <c r="BE130" s="2">
        <v>40269</v>
      </c>
      <c r="BF130">
        <v>63.7</v>
      </c>
      <c r="BG130" s="2">
        <v>40269</v>
      </c>
      <c r="BH130">
        <v>16.850000000000001</v>
      </c>
      <c r="BI130" s="2">
        <v>40269</v>
      </c>
      <c r="BJ130">
        <v>19.480599999999999</v>
      </c>
      <c r="BK130" s="2">
        <v>40269</v>
      </c>
      <c r="BL130">
        <v>19.899999999999999</v>
      </c>
      <c r="BM130" s="2">
        <v>40269</v>
      </c>
      <c r="BN130">
        <v>54.33</v>
      </c>
      <c r="BO130" s="2">
        <v>40269</v>
      </c>
      <c r="BP130">
        <v>37.060600000000001</v>
      </c>
      <c r="BQ130" s="2">
        <v>40269</v>
      </c>
      <c r="BR130">
        <v>37.64</v>
      </c>
      <c r="BS130" s="2">
        <v>40269</v>
      </c>
      <c r="BT130">
        <v>83.104200000000006</v>
      </c>
      <c r="BU130" s="2">
        <v>40269</v>
      </c>
      <c r="BV130">
        <v>19.75</v>
      </c>
      <c r="BW130" s="2">
        <v>40269</v>
      </c>
      <c r="BX130">
        <v>11.585000000000001</v>
      </c>
      <c r="BY130" s="2">
        <v>40269</v>
      </c>
      <c r="BZ130">
        <v>17.7</v>
      </c>
      <c r="CA130" s="2">
        <v>40269</v>
      </c>
      <c r="CB130">
        <v>5.22</v>
      </c>
      <c r="CC130" s="2">
        <v>40269</v>
      </c>
      <c r="CD130">
        <v>59.15</v>
      </c>
      <c r="CE130" s="2">
        <v>40269</v>
      </c>
      <c r="CF130">
        <v>28.815000000000001</v>
      </c>
      <c r="CG130" s="2">
        <v>40269</v>
      </c>
      <c r="CH130">
        <v>47.54</v>
      </c>
      <c r="CI130" s="2">
        <v>40269</v>
      </c>
      <c r="CJ130">
        <v>45.93</v>
      </c>
      <c r="CK130" s="2">
        <v>40269</v>
      </c>
      <c r="CL130">
        <v>21.22</v>
      </c>
      <c r="CM130" s="2">
        <v>40269</v>
      </c>
      <c r="CN130">
        <v>64.569999999999993</v>
      </c>
      <c r="CO130" s="2">
        <v>40269</v>
      </c>
      <c r="CP130">
        <v>36.659999999999997</v>
      </c>
      <c r="CQ130" s="2">
        <v>40269</v>
      </c>
      <c r="CR130">
        <v>18.47</v>
      </c>
      <c r="CS130" s="2">
        <v>40269</v>
      </c>
      <c r="CT130">
        <v>34.049999999999997</v>
      </c>
      <c r="CU130" s="2">
        <v>40269</v>
      </c>
      <c r="CV130">
        <v>32.5</v>
      </c>
      <c r="CW130" s="2">
        <v>40269</v>
      </c>
      <c r="CX130">
        <v>48.32</v>
      </c>
      <c r="CY130" s="2">
        <v>40269</v>
      </c>
      <c r="CZ130">
        <v>16.29</v>
      </c>
      <c r="DA130" s="2">
        <v>40269</v>
      </c>
      <c r="DB130">
        <v>19.0915</v>
      </c>
      <c r="DC130" s="2">
        <v>40269</v>
      </c>
      <c r="DD130">
        <v>35.35</v>
      </c>
      <c r="DE130" s="2">
        <v>40269</v>
      </c>
      <c r="DF130">
        <v>47.55</v>
      </c>
      <c r="DG130" s="2">
        <v>40269</v>
      </c>
      <c r="DH130">
        <v>42.08</v>
      </c>
      <c r="DI130" s="2">
        <v>40269</v>
      </c>
      <c r="DJ130">
        <v>49.7425</v>
      </c>
      <c r="DK130" s="2">
        <v>40269</v>
      </c>
      <c r="DL130">
        <v>5.0199999999999996</v>
      </c>
      <c r="DM130" s="2">
        <v>40269</v>
      </c>
      <c r="DN130">
        <v>29.93</v>
      </c>
      <c r="DO130" s="2">
        <v>40269</v>
      </c>
      <c r="DP130">
        <v>32.295000000000002</v>
      </c>
      <c r="DQ130" s="2">
        <v>40269</v>
      </c>
      <c r="DR130">
        <v>43.47</v>
      </c>
      <c r="DS130" s="2">
        <v>40269</v>
      </c>
      <c r="DT130">
        <v>9.92</v>
      </c>
      <c r="DU130" s="2">
        <v>40269</v>
      </c>
      <c r="DV130">
        <v>5.1111000000000004</v>
      </c>
      <c r="DW130" s="2">
        <v>40269</v>
      </c>
      <c r="DX130">
        <v>60.86</v>
      </c>
      <c r="DY130" s="2">
        <v>40269</v>
      </c>
      <c r="DZ130">
        <v>73.95</v>
      </c>
      <c r="EA130" s="2">
        <v>40269</v>
      </c>
      <c r="EB130">
        <v>21.93</v>
      </c>
      <c r="EC130" s="2">
        <v>40269</v>
      </c>
      <c r="ED130">
        <v>4.87</v>
      </c>
      <c r="EE130" s="2">
        <v>40269</v>
      </c>
      <c r="EF130">
        <v>88.77</v>
      </c>
      <c r="EG130" s="2">
        <v>40269</v>
      </c>
      <c r="EH130">
        <v>91.01</v>
      </c>
      <c r="EI130" s="2">
        <v>40269</v>
      </c>
      <c r="EJ130">
        <v>37.508600000000001</v>
      </c>
      <c r="EK130" s="2">
        <v>40269</v>
      </c>
      <c r="EL130">
        <v>38.08</v>
      </c>
    </row>
    <row r="131" spans="1:142" x14ac:dyDescent="0.2">
      <c r="A131" s="1">
        <v>40299</v>
      </c>
      <c r="B131" s="2">
        <v>40299</v>
      </c>
      <c r="C131" s="19">
        <v>3.6429999999999998</v>
      </c>
      <c r="D131" s="1">
        <v>40299</v>
      </c>
      <c r="E131">
        <v>4</v>
      </c>
      <c r="F131" t="s">
        <v>152</v>
      </c>
      <c r="G131">
        <v>86.19</v>
      </c>
      <c r="H131" t="s">
        <v>152</v>
      </c>
      <c r="I131" s="18">
        <v>1202.26</v>
      </c>
      <c r="J131" s="18">
        <v>20.190000000000001</v>
      </c>
      <c r="K131" s="2">
        <v>40299</v>
      </c>
      <c r="L131">
        <v>64.03</v>
      </c>
      <c r="M131" s="2">
        <v>40299</v>
      </c>
      <c r="N131">
        <v>104.55</v>
      </c>
      <c r="O131" s="2">
        <v>40299</v>
      </c>
      <c r="P131">
        <v>9.3149999999999995</v>
      </c>
      <c r="Q131" s="2">
        <v>40299</v>
      </c>
      <c r="R131">
        <v>6.04</v>
      </c>
      <c r="S131" s="2">
        <v>40299</v>
      </c>
      <c r="T131">
        <v>22.776700000000002</v>
      </c>
      <c r="U131" s="2">
        <v>40299</v>
      </c>
      <c r="V131">
        <v>50.72</v>
      </c>
      <c r="W131" s="2">
        <v>40299</v>
      </c>
      <c r="X131">
        <v>96.22</v>
      </c>
      <c r="Y131" s="2">
        <v>40299</v>
      </c>
      <c r="Z131">
        <v>82.83</v>
      </c>
      <c r="AA131" s="2">
        <v>40299</v>
      </c>
      <c r="AB131">
        <v>49.16</v>
      </c>
      <c r="AC131" s="2">
        <v>40299</v>
      </c>
      <c r="AD131">
        <v>33.07</v>
      </c>
      <c r="AE131" s="2">
        <v>40299</v>
      </c>
      <c r="AF131">
        <v>45.5105</v>
      </c>
      <c r="AG131" s="2">
        <v>40299</v>
      </c>
      <c r="AH131">
        <v>39.299999999999997</v>
      </c>
      <c r="AI131" s="2">
        <v>40299</v>
      </c>
      <c r="AJ131">
        <v>19.05</v>
      </c>
      <c r="AK131" s="2">
        <v>40299</v>
      </c>
      <c r="AL131">
        <v>68.13</v>
      </c>
      <c r="AM131" s="2">
        <v>40299</v>
      </c>
      <c r="AN131">
        <v>13.96</v>
      </c>
      <c r="AO131" s="2">
        <v>40299</v>
      </c>
      <c r="AP131">
        <v>25.95</v>
      </c>
      <c r="AQ131" s="2">
        <v>40299</v>
      </c>
      <c r="AR131">
        <v>44.51</v>
      </c>
      <c r="AS131" s="2">
        <v>40299</v>
      </c>
      <c r="AT131">
        <v>47.84</v>
      </c>
      <c r="AU131" s="2">
        <v>40299</v>
      </c>
      <c r="AV131">
        <v>56.78</v>
      </c>
      <c r="AW131" s="2">
        <v>40299</v>
      </c>
      <c r="AX131">
        <v>67.84</v>
      </c>
      <c r="AY131" s="2">
        <v>40299</v>
      </c>
      <c r="AZ131">
        <v>17.32</v>
      </c>
      <c r="BA131" s="2">
        <v>40299</v>
      </c>
      <c r="BB131">
        <v>31.39</v>
      </c>
      <c r="BC131" s="2">
        <v>40299</v>
      </c>
      <c r="BD131">
        <v>40.450000000000003</v>
      </c>
      <c r="BE131" s="2">
        <v>40299</v>
      </c>
      <c r="BF131">
        <v>64.03</v>
      </c>
      <c r="BG131" s="2">
        <v>40299</v>
      </c>
      <c r="BH131">
        <v>19.77</v>
      </c>
      <c r="BI131" s="2">
        <v>40299</v>
      </c>
      <c r="BJ131">
        <v>19.5899</v>
      </c>
      <c r="BK131" s="2">
        <v>40299</v>
      </c>
      <c r="BL131">
        <v>21.57</v>
      </c>
      <c r="BM131" s="2">
        <v>40299</v>
      </c>
      <c r="BN131">
        <v>59.26</v>
      </c>
      <c r="BO131" s="2">
        <v>40299</v>
      </c>
      <c r="BP131">
        <v>34.518300000000004</v>
      </c>
      <c r="BQ131" s="2">
        <v>40299</v>
      </c>
      <c r="BR131">
        <v>38.94</v>
      </c>
      <c r="BS131" s="2">
        <v>40299</v>
      </c>
      <c r="BT131">
        <v>86.357399999999998</v>
      </c>
      <c r="BU131" s="2">
        <v>40299</v>
      </c>
      <c r="BV131">
        <v>20.934999999999999</v>
      </c>
      <c r="BW131" s="2">
        <v>40299</v>
      </c>
      <c r="BX131">
        <v>12.475</v>
      </c>
      <c r="BY131" s="2">
        <v>40299</v>
      </c>
      <c r="BZ131">
        <v>19.79</v>
      </c>
      <c r="CA131" s="2">
        <v>40299</v>
      </c>
      <c r="CB131">
        <v>6.13</v>
      </c>
      <c r="CC131" s="2">
        <v>40299</v>
      </c>
      <c r="CD131">
        <v>66.23</v>
      </c>
      <c r="CE131" s="2">
        <v>40299</v>
      </c>
      <c r="CF131">
        <v>29.055</v>
      </c>
      <c r="CG131" s="2">
        <v>40299</v>
      </c>
      <c r="CH131">
        <v>49.52</v>
      </c>
      <c r="CI131" s="2">
        <v>40299</v>
      </c>
      <c r="CJ131">
        <v>54.6</v>
      </c>
      <c r="CK131" s="2">
        <v>40299</v>
      </c>
      <c r="CL131">
        <v>25.12</v>
      </c>
      <c r="CM131" s="2">
        <v>40299</v>
      </c>
      <c r="CN131">
        <v>71.31</v>
      </c>
      <c r="CO131" s="2">
        <v>40299</v>
      </c>
      <c r="CP131">
        <v>40.200000000000003</v>
      </c>
      <c r="CQ131" s="2">
        <v>40299</v>
      </c>
      <c r="CR131">
        <v>17.07</v>
      </c>
      <c r="CS131" s="2">
        <v>40299</v>
      </c>
      <c r="CT131">
        <v>34.31</v>
      </c>
      <c r="CU131" s="2">
        <v>40299</v>
      </c>
      <c r="CV131">
        <v>37.1</v>
      </c>
      <c r="CW131" s="2">
        <v>40299</v>
      </c>
      <c r="CX131">
        <v>52.31</v>
      </c>
      <c r="CY131" s="2">
        <v>40299</v>
      </c>
      <c r="CZ131">
        <v>17.920000000000002</v>
      </c>
      <c r="DA131" s="2">
        <v>40299</v>
      </c>
      <c r="DB131">
        <v>19.704000000000001</v>
      </c>
      <c r="DC131" s="2">
        <v>40299</v>
      </c>
      <c r="DD131">
        <v>35.64</v>
      </c>
      <c r="DE131" s="2">
        <v>40299</v>
      </c>
      <c r="DF131">
        <v>49.34</v>
      </c>
      <c r="DG131" s="2">
        <v>40299</v>
      </c>
      <c r="DH131">
        <v>44.5</v>
      </c>
      <c r="DI131" s="2">
        <v>40299</v>
      </c>
      <c r="DJ131">
        <v>52.3919</v>
      </c>
      <c r="DK131" s="2">
        <v>40299</v>
      </c>
      <c r="DL131">
        <v>5.55</v>
      </c>
      <c r="DM131" s="2">
        <v>40299</v>
      </c>
      <c r="DN131">
        <v>30.24</v>
      </c>
      <c r="DO131" s="2">
        <v>40299</v>
      </c>
      <c r="DP131">
        <v>33.119999999999997</v>
      </c>
      <c r="DQ131" s="2">
        <v>40299</v>
      </c>
      <c r="DR131">
        <v>47.55</v>
      </c>
      <c r="DS131" s="2">
        <v>40299</v>
      </c>
      <c r="DT131">
        <v>11.15</v>
      </c>
      <c r="DU131" s="2">
        <v>40299</v>
      </c>
      <c r="DV131">
        <v>6.12</v>
      </c>
      <c r="DW131" s="2">
        <v>40299</v>
      </c>
      <c r="DX131">
        <v>61.39</v>
      </c>
      <c r="DY131" s="2">
        <v>40299</v>
      </c>
      <c r="DZ131">
        <v>94.049899999999994</v>
      </c>
      <c r="EA131" s="2">
        <v>40299</v>
      </c>
      <c r="EB131">
        <v>27.38</v>
      </c>
      <c r="EC131" s="2">
        <v>40299</v>
      </c>
      <c r="ED131">
        <v>5.51</v>
      </c>
      <c r="EE131" s="2">
        <v>40299</v>
      </c>
      <c r="EF131">
        <v>72.91</v>
      </c>
      <c r="EG131" s="2">
        <v>40299</v>
      </c>
      <c r="EH131">
        <v>78.69</v>
      </c>
      <c r="EI131" s="2">
        <v>40299</v>
      </c>
      <c r="EJ131">
        <v>40.113100000000003</v>
      </c>
      <c r="EK131" s="2">
        <v>40299</v>
      </c>
      <c r="EL131">
        <v>38.369999999999997</v>
      </c>
    </row>
    <row r="132" spans="1:142" x14ac:dyDescent="0.2">
      <c r="A132" s="1">
        <v>40330</v>
      </c>
      <c r="B132" s="2">
        <v>40330</v>
      </c>
      <c r="C132" s="19">
        <v>3.4340000000000002</v>
      </c>
      <c r="D132" s="1">
        <v>40330</v>
      </c>
      <c r="E132">
        <v>4.6900000000000004</v>
      </c>
      <c r="F132" t="s">
        <v>153</v>
      </c>
      <c r="G132">
        <v>72.58</v>
      </c>
      <c r="H132" t="s">
        <v>153</v>
      </c>
      <c r="I132" s="18">
        <v>1070.71</v>
      </c>
      <c r="J132" s="18">
        <v>35.54</v>
      </c>
      <c r="K132" s="2">
        <v>40330</v>
      </c>
      <c r="L132">
        <v>42.1</v>
      </c>
      <c r="M132" s="2">
        <v>40330</v>
      </c>
      <c r="N132">
        <v>85.42</v>
      </c>
      <c r="O132" s="2">
        <v>40330</v>
      </c>
      <c r="P132">
        <v>8.2324999999999999</v>
      </c>
      <c r="Q132" s="2">
        <v>40330</v>
      </c>
      <c r="R132">
        <v>5.05</v>
      </c>
      <c r="S132" s="2">
        <v>40330</v>
      </c>
      <c r="T132">
        <v>20.4498</v>
      </c>
      <c r="U132" s="2">
        <v>40330</v>
      </c>
      <c r="V132">
        <v>35.869999999999997</v>
      </c>
      <c r="W132" s="2">
        <v>40330</v>
      </c>
      <c r="X132">
        <v>89.74</v>
      </c>
      <c r="Y132" s="2">
        <v>40330</v>
      </c>
      <c r="Z132">
        <v>72.290000000000006</v>
      </c>
      <c r="AA132" s="2">
        <v>40330</v>
      </c>
      <c r="AB132">
        <v>44.57</v>
      </c>
      <c r="AC132" s="2">
        <v>40330</v>
      </c>
      <c r="AD132">
        <v>28.3</v>
      </c>
      <c r="AE132" s="2">
        <v>40330</v>
      </c>
      <c r="AF132">
        <v>38.367600000000003</v>
      </c>
      <c r="AG132" s="2">
        <v>40330</v>
      </c>
      <c r="AH132">
        <v>33.54</v>
      </c>
      <c r="AI132" s="2">
        <v>40330</v>
      </c>
      <c r="AJ132">
        <v>15.75</v>
      </c>
      <c r="AK132" s="2">
        <v>40330</v>
      </c>
      <c r="AL132">
        <v>61.63</v>
      </c>
      <c r="AM132" s="2">
        <v>40330</v>
      </c>
      <c r="AN132">
        <v>11.78</v>
      </c>
      <c r="AO132" s="2">
        <v>40330</v>
      </c>
      <c r="AP132">
        <v>24.13</v>
      </c>
      <c r="AQ132" s="2">
        <v>40330</v>
      </c>
      <c r="AR132">
        <v>36.68</v>
      </c>
      <c r="AS132" s="2">
        <v>40330</v>
      </c>
      <c r="AT132">
        <v>34.450000000000003</v>
      </c>
      <c r="AU132" s="2">
        <v>40330</v>
      </c>
      <c r="AV132">
        <v>50.414999999999999</v>
      </c>
      <c r="AW132" s="2">
        <v>40330</v>
      </c>
      <c r="AX132">
        <v>59.25</v>
      </c>
      <c r="AY132" s="2">
        <v>40330</v>
      </c>
      <c r="AZ132">
        <v>11.26</v>
      </c>
      <c r="BA132" s="2">
        <v>40330</v>
      </c>
      <c r="BB132">
        <v>21.15</v>
      </c>
      <c r="BC132" s="2">
        <v>40330</v>
      </c>
      <c r="BD132">
        <v>35.86</v>
      </c>
      <c r="BE132" s="2">
        <v>40330</v>
      </c>
      <c r="BF132">
        <v>50.49</v>
      </c>
      <c r="BG132" s="2">
        <v>40330</v>
      </c>
      <c r="BH132">
        <v>18.63</v>
      </c>
      <c r="BI132" s="2">
        <v>40330</v>
      </c>
      <c r="BJ132">
        <v>18.327200000000001</v>
      </c>
      <c r="BK132" s="2">
        <v>40330</v>
      </c>
      <c r="BL132">
        <v>18.66</v>
      </c>
      <c r="BM132" s="2">
        <v>40330</v>
      </c>
      <c r="BN132">
        <v>49.47</v>
      </c>
      <c r="BO132" s="2">
        <v>40330</v>
      </c>
      <c r="BP132">
        <v>23.623699999999999</v>
      </c>
      <c r="BQ132" s="2">
        <v>40330</v>
      </c>
      <c r="BR132">
        <v>28.114999999999998</v>
      </c>
      <c r="BS132" s="2">
        <v>40330</v>
      </c>
      <c r="BT132">
        <v>76.837800000000001</v>
      </c>
      <c r="BU132" s="2">
        <v>40330</v>
      </c>
      <c r="BV132">
        <v>17.785</v>
      </c>
      <c r="BW132" s="2">
        <v>40330</v>
      </c>
      <c r="BX132">
        <v>12.595000000000001</v>
      </c>
      <c r="BY132" s="2">
        <v>40330</v>
      </c>
      <c r="BZ132">
        <v>17.13</v>
      </c>
      <c r="CA132" s="2">
        <v>40330</v>
      </c>
      <c r="CB132">
        <v>5.91</v>
      </c>
      <c r="CC132" s="2">
        <v>40330</v>
      </c>
      <c r="CD132">
        <v>61.74</v>
      </c>
      <c r="CE132" s="2">
        <v>40330</v>
      </c>
      <c r="CF132">
        <v>28.614999999999998</v>
      </c>
      <c r="CG132" s="2">
        <v>40330</v>
      </c>
      <c r="CH132">
        <v>43.7</v>
      </c>
      <c r="CI132" s="2">
        <v>40330</v>
      </c>
      <c r="CJ132">
        <v>47.91</v>
      </c>
      <c r="CK132" s="2">
        <v>40330</v>
      </c>
      <c r="CL132">
        <v>22.94</v>
      </c>
      <c r="CM132" s="2">
        <v>40330</v>
      </c>
      <c r="CN132">
        <v>51.75</v>
      </c>
      <c r="CO132" s="2">
        <v>40330</v>
      </c>
      <c r="CP132">
        <v>42.57</v>
      </c>
      <c r="CQ132" s="2">
        <v>40330</v>
      </c>
      <c r="CR132">
        <v>12.15</v>
      </c>
      <c r="CS132" s="2">
        <v>40330</v>
      </c>
      <c r="CT132">
        <v>30.26</v>
      </c>
      <c r="CU132" s="2">
        <v>40330</v>
      </c>
      <c r="CV132">
        <v>26.17</v>
      </c>
      <c r="CW132" s="2">
        <v>40330</v>
      </c>
      <c r="CX132">
        <v>41.35</v>
      </c>
      <c r="CY132" s="2">
        <v>40330</v>
      </c>
      <c r="CZ132">
        <v>13.08</v>
      </c>
      <c r="DA132" s="2">
        <v>40330</v>
      </c>
      <c r="DB132">
        <v>15.4251</v>
      </c>
      <c r="DC132" s="2">
        <v>40330</v>
      </c>
      <c r="DD132">
        <v>25.76</v>
      </c>
      <c r="DE132" s="2">
        <v>40330</v>
      </c>
      <c r="DF132">
        <v>43.1</v>
      </c>
      <c r="DG132" s="2">
        <v>40330</v>
      </c>
      <c r="DH132">
        <v>37.83</v>
      </c>
      <c r="DI132" s="2">
        <v>40330</v>
      </c>
      <c r="DJ132">
        <v>44.081299999999999</v>
      </c>
      <c r="DK132" s="2">
        <v>40330</v>
      </c>
      <c r="DL132">
        <v>4.24</v>
      </c>
      <c r="DM132" s="2">
        <v>40330</v>
      </c>
      <c r="DN132">
        <v>23.05</v>
      </c>
      <c r="DO132" s="2">
        <v>40330</v>
      </c>
      <c r="DP132">
        <v>20.184999999999999</v>
      </c>
      <c r="DQ132" s="2">
        <v>40330</v>
      </c>
      <c r="DR132">
        <v>39.130000000000003</v>
      </c>
      <c r="DS132" s="2">
        <v>40330</v>
      </c>
      <c r="DT132">
        <v>9.14</v>
      </c>
      <c r="DU132" s="2">
        <v>40330</v>
      </c>
      <c r="DV132">
        <v>4.7644000000000002</v>
      </c>
      <c r="DW132" s="2">
        <v>40330</v>
      </c>
      <c r="DX132">
        <v>56.65</v>
      </c>
      <c r="DY132" s="2">
        <v>40330</v>
      </c>
      <c r="DZ132">
        <v>73.649900000000002</v>
      </c>
      <c r="EA132" s="2">
        <v>40330</v>
      </c>
      <c r="EB132">
        <v>20.25</v>
      </c>
      <c r="EC132" s="2">
        <v>40330</v>
      </c>
      <c r="ED132">
        <v>5.13</v>
      </c>
      <c r="EE132" s="2">
        <v>40330</v>
      </c>
      <c r="EF132">
        <v>50.04</v>
      </c>
      <c r="EG132" s="2">
        <v>40330</v>
      </c>
      <c r="EH132">
        <v>58.51</v>
      </c>
      <c r="EI132" s="2">
        <v>40330</v>
      </c>
      <c r="EJ132">
        <v>30.551200000000001</v>
      </c>
      <c r="EK132" s="2">
        <v>40330</v>
      </c>
      <c r="EL132">
        <v>37.44</v>
      </c>
    </row>
    <row r="133" spans="1:142" x14ac:dyDescent="0.2">
      <c r="A133" s="1">
        <v>40360</v>
      </c>
      <c r="B133" s="2">
        <v>40360</v>
      </c>
      <c r="C133" s="19">
        <v>3.343</v>
      </c>
      <c r="D133" s="1">
        <v>40360</v>
      </c>
      <c r="E133">
        <v>4.6870000000000003</v>
      </c>
      <c r="F133" t="s">
        <v>154</v>
      </c>
      <c r="G133">
        <v>72.95</v>
      </c>
      <c r="H133" t="s">
        <v>154</v>
      </c>
      <c r="I133" s="18">
        <v>1027.3699999999999</v>
      </c>
      <c r="J133" s="18">
        <v>32.86</v>
      </c>
      <c r="K133" s="2">
        <v>40360</v>
      </c>
      <c r="L133">
        <v>37.17</v>
      </c>
      <c r="M133" s="2">
        <v>40360</v>
      </c>
      <c r="N133">
        <v>83.7</v>
      </c>
      <c r="O133" s="2">
        <v>40360</v>
      </c>
      <c r="P133">
        <v>7.82</v>
      </c>
      <c r="Q133" s="2">
        <v>40360</v>
      </c>
      <c r="R133">
        <v>6.24</v>
      </c>
      <c r="S133" s="2">
        <v>40360</v>
      </c>
      <c r="T133">
        <v>19.693100000000001</v>
      </c>
      <c r="U133" s="2">
        <v>40360</v>
      </c>
      <c r="V133">
        <v>41.73</v>
      </c>
      <c r="W133" s="2">
        <v>40360</v>
      </c>
      <c r="X133">
        <v>88.86</v>
      </c>
      <c r="Y133" s="2">
        <v>40360</v>
      </c>
      <c r="Z133">
        <v>67.48</v>
      </c>
      <c r="AA133" s="2">
        <v>40360</v>
      </c>
      <c r="AB133">
        <v>41.83</v>
      </c>
      <c r="AC133" s="2">
        <v>40360</v>
      </c>
      <c r="AD133">
        <v>27.34</v>
      </c>
      <c r="AE133" s="2">
        <v>40360</v>
      </c>
      <c r="AF133">
        <v>37.254600000000003</v>
      </c>
      <c r="AG133" s="2">
        <v>40360</v>
      </c>
      <c r="AH133">
        <v>34.744999999999997</v>
      </c>
      <c r="AI133" s="2">
        <v>40360</v>
      </c>
      <c r="AJ133">
        <v>14.5</v>
      </c>
      <c r="AK133" s="2">
        <v>40360</v>
      </c>
      <c r="AL133">
        <v>60.68</v>
      </c>
      <c r="AM133" s="2">
        <v>40360</v>
      </c>
      <c r="AN133">
        <v>11.21</v>
      </c>
      <c r="AO133" s="2">
        <v>40360</v>
      </c>
      <c r="AP133">
        <v>25.934999999999999</v>
      </c>
      <c r="AQ133" s="2">
        <v>40360</v>
      </c>
      <c r="AR133">
        <v>36.97</v>
      </c>
      <c r="AS133" s="2">
        <v>40360</v>
      </c>
      <c r="AT133">
        <v>40.18</v>
      </c>
      <c r="AU133" s="2">
        <v>40360</v>
      </c>
      <c r="AV133">
        <v>49.54</v>
      </c>
      <c r="AW133" s="2">
        <v>40360</v>
      </c>
      <c r="AX133">
        <v>56.61</v>
      </c>
      <c r="AY133" s="2">
        <v>40360</v>
      </c>
      <c r="AZ133">
        <v>12.19</v>
      </c>
      <c r="BA133" s="2">
        <v>40360</v>
      </c>
      <c r="BB133">
        <v>24.98</v>
      </c>
      <c r="BC133" s="2">
        <v>40360</v>
      </c>
      <c r="BD133">
        <v>36.47</v>
      </c>
      <c r="BE133" s="2">
        <v>40360</v>
      </c>
      <c r="BF133">
        <v>49.96</v>
      </c>
      <c r="BG133" s="2">
        <v>40360</v>
      </c>
      <c r="BH133">
        <v>18.91</v>
      </c>
      <c r="BI133" s="2">
        <v>40360</v>
      </c>
      <c r="BJ133">
        <v>18.727799999999998</v>
      </c>
      <c r="BK133" s="2">
        <v>40360</v>
      </c>
      <c r="BL133">
        <v>17.62</v>
      </c>
      <c r="BM133" s="2">
        <v>40360</v>
      </c>
      <c r="BN133">
        <v>47.79</v>
      </c>
      <c r="BO133" s="2">
        <v>40360</v>
      </c>
      <c r="BP133">
        <v>28.446300000000001</v>
      </c>
      <c r="BQ133" s="2">
        <v>40360</v>
      </c>
      <c r="BR133">
        <v>30.6</v>
      </c>
      <c r="BS133" s="2">
        <v>40360</v>
      </c>
      <c r="BT133">
        <v>73.651799999999994</v>
      </c>
      <c r="BU133" s="2">
        <v>40360</v>
      </c>
      <c r="BV133">
        <v>18.09</v>
      </c>
      <c r="BW133" s="2">
        <v>40360</v>
      </c>
      <c r="BX133">
        <v>14.025</v>
      </c>
      <c r="BY133" s="2">
        <v>40360</v>
      </c>
      <c r="BZ133">
        <v>17.719899999999999</v>
      </c>
      <c r="CA133" s="2">
        <v>40360</v>
      </c>
      <c r="CB133">
        <v>6.65</v>
      </c>
      <c r="CC133" s="2">
        <v>40360</v>
      </c>
      <c r="CD133">
        <v>58.92</v>
      </c>
      <c r="CE133" s="2">
        <v>40360</v>
      </c>
      <c r="CF133">
        <v>28.98</v>
      </c>
      <c r="CG133" s="2">
        <v>40360</v>
      </c>
      <c r="CH133">
        <v>40.200000000000003</v>
      </c>
      <c r="CI133" s="2">
        <v>40360</v>
      </c>
      <c r="CJ133">
        <v>47.16</v>
      </c>
      <c r="CK133" s="2">
        <v>40360</v>
      </c>
      <c r="CL133">
        <v>23.71</v>
      </c>
      <c r="CM133" s="2">
        <v>40360</v>
      </c>
      <c r="CN133">
        <v>55.26</v>
      </c>
      <c r="CO133" s="2">
        <v>40360</v>
      </c>
      <c r="CP133">
        <v>40.15</v>
      </c>
      <c r="CQ133" s="2">
        <v>40360</v>
      </c>
      <c r="CR133">
        <v>11.28</v>
      </c>
      <c r="CS133" s="2">
        <v>40360</v>
      </c>
      <c r="CT133">
        <v>29.17</v>
      </c>
      <c r="CU133" s="2">
        <v>40360</v>
      </c>
      <c r="CV133">
        <v>26.56</v>
      </c>
      <c r="CW133" s="2">
        <v>40360</v>
      </c>
      <c r="CX133">
        <v>38.33</v>
      </c>
      <c r="CY133" s="2">
        <v>40360</v>
      </c>
      <c r="CZ133">
        <v>13.22</v>
      </c>
      <c r="DA133" s="2">
        <v>40360</v>
      </c>
      <c r="DB133">
        <v>14.6167</v>
      </c>
      <c r="DC133" s="2">
        <v>40360</v>
      </c>
      <c r="DD133">
        <v>26.22</v>
      </c>
      <c r="DE133" s="2">
        <v>40360</v>
      </c>
      <c r="DF133">
        <v>43.52</v>
      </c>
      <c r="DG133" s="2">
        <v>40360</v>
      </c>
      <c r="DH133">
        <v>35.409999999999997</v>
      </c>
      <c r="DI133" s="2">
        <v>40360</v>
      </c>
      <c r="DJ133">
        <v>42.225900000000003</v>
      </c>
      <c r="DK133" s="2">
        <v>40360</v>
      </c>
      <c r="DL133">
        <v>3.62</v>
      </c>
      <c r="DM133" s="2">
        <v>40360</v>
      </c>
      <c r="DN133">
        <v>21.69</v>
      </c>
      <c r="DO133" s="2">
        <v>40360</v>
      </c>
      <c r="DP133">
        <v>22.065000000000001</v>
      </c>
      <c r="DQ133" s="2">
        <v>40360</v>
      </c>
      <c r="DR133">
        <v>40.36</v>
      </c>
      <c r="DS133" s="2">
        <v>40360</v>
      </c>
      <c r="DT133">
        <v>9.16</v>
      </c>
      <c r="DU133" s="2">
        <v>40360</v>
      </c>
      <c r="DV133">
        <v>6.0488999999999997</v>
      </c>
      <c r="DW133" s="2">
        <v>40360</v>
      </c>
      <c r="DX133">
        <v>57.92</v>
      </c>
      <c r="DY133" s="2">
        <v>40360</v>
      </c>
      <c r="DZ133">
        <v>54</v>
      </c>
      <c r="EA133" s="2">
        <v>40360</v>
      </c>
      <c r="EB133">
        <v>18.690000000000001</v>
      </c>
      <c r="EC133" s="2">
        <v>40360</v>
      </c>
      <c r="ED133">
        <v>5.46</v>
      </c>
      <c r="EE133" s="2">
        <v>40360</v>
      </c>
      <c r="EF133">
        <v>48.89</v>
      </c>
      <c r="EG133" s="2">
        <v>40360</v>
      </c>
      <c r="EH133">
        <v>63.84</v>
      </c>
      <c r="EI133" s="2">
        <v>40360</v>
      </c>
      <c r="EJ133">
        <v>29.956399999999999</v>
      </c>
      <c r="EK133" s="2">
        <v>40360</v>
      </c>
      <c r="EL133">
        <v>40.74</v>
      </c>
    </row>
    <row r="134" spans="1:142" x14ac:dyDescent="0.2">
      <c r="A134" s="1">
        <v>40391</v>
      </c>
      <c r="B134" s="2">
        <v>40391</v>
      </c>
      <c r="C134" s="19">
        <v>3.3490000000000002</v>
      </c>
      <c r="D134" s="1">
        <v>40391</v>
      </c>
      <c r="E134">
        <v>4.6390000000000002</v>
      </c>
      <c r="F134" t="s">
        <v>155</v>
      </c>
      <c r="G134">
        <v>81.34</v>
      </c>
      <c r="H134" t="s">
        <v>155</v>
      </c>
      <c r="I134" s="18">
        <v>1125.8599999999999</v>
      </c>
      <c r="J134" s="18">
        <v>22.01</v>
      </c>
      <c r="K134" s="2">
        <v>40391</v>
      </c>
      <c r="L134">
        <v>53.27</v>
      </c>
      <c r="M134" s="2">
        <v>40391</v>
      </c>
      <c r="N134">
        <v>98.47</v>
      </c>
      <c r="O134" s="2">
        <v>40391</v>
      </c>
      <c r="P134">
        <v>7.8224999999999998</v>
      </c>
      <c r="Q134" s="2">
        <v>40391</v>
      </c>
      <c r="R134">
        <v>5.75</v>
      </c>
      <c r="S134" s="2">
        <v>40391</v>
      </c>
      <c r="T134">
        <v>20.4877</v>
      </c>
      <c r="U134" s="2">
        <v>40391</v>
      </c>
      <c r="V134">
        <v>50.23</v>
      </c>
      <c r="W134" s="2">
        <v>40391</v>
      </c>
      <c r="X134">
        <v>94.85</v>
      </c>
      <c r="Y134" s="2">
        <v>40391</v>
      </c>
      <c r="Z134">
        <v>77.8</v>
      </c>
      <c r="AA134" s="2">
        <v>40391</v>
      </c>
      <c r="AB134">
        <v>46.47</v>
      </c>
      <c r="AC134" s="2">
        <v>40391</v>
      </c>
      <c r="AD134">
        <v>25.99</v>
      </c>
      <c r="AE134" s="2">
        <v>40391</v>
      </c>
      <c r="AF134">
        <v>43.856299999999997</v>
      </c>
      <c r="AG134" s="2">
        <v>40391</v>
      </c>
      <c r="AH134">
        <v>34.92</v>
      </c>
      <c r="AI134" s="2">
        <v>40391</v>
      </c>
      <c r="AJ134">
        <v>16.57</v>
      </c>
      <c r="AK134" s="2">
        <v>40391</v>
      </c>
      <c r="AL134">
        <v>64.400000000000006</v>
      </c>
      <c r="AM134" s="2">
        <v>40391</v>
      </c>
      <c r="AN134">
        <v>13.3</v>
      </c>
      <c r="AO134" s="2">
        <v>40391</v>
      </c>
      <c r="AP134">
        <v>28.01</v>
      </c>
      <c r="AQ134" s="2">
        <v>40391</v>
      </c>
      <c r="AR134">
        <v>42.68</v>
      </c>
      <c r="AS134" s="2">
        <v>40391</v>
      </c>
      <c r="AT134">
        <v>42.62</v>
      </c>
      <c r="AU134" s="2">
        <v>40391</v>
      </c>
      <c r="AV134">
        <v>51.255000000000003</v>
      </c>
      <c r="AW134" s="2">
        <v>40391</v>
      </c>
      <c r="AX134">
        <v>61.94</v>
      </c>
      <c r="AY134" s="2">
        <v>40391</v>
      </c>
      <c r="AZ134">
        <v>12.91</v>
      </c>
      <c r="BA134" s="2">
        <v>40391</v>
      </c>
      <c r="BB134">
        <v>30.73</v>
      </c>
      <c r="BC134" s="2">
        <v>40391</v>
      </c>
      <c r="BD134">
        <v>41.37</v>
      </c>
      <c r="BE134" s="2">
        <v>40391</v>
      </c>
      <c r="BF134">
        <v>55.94</v>
      </c>
      <c r="BG134" s="2">
        <v>40391</v>
      </c>
      <c r="BH134">
        <v>20.82</v>
      </c>
      <c r="BI134" s="2">
        <v>40391</v>
      </c>
      <c r="BJ134">
        <v>20.810099999999998</v>
      </c>
      <c r="BK134" s="2">
        <v>40391</v>
      </c>
      <c r="BL134">
        <v>18.760000000000002</v>
      </c>
      <c r="BM134" s="2">
        <v>40391</v>
      </c>
      <c r="BN134">
        <v>54.99</v>
      </c>
      <c r="BO134" s="2">
        <v>40391</v>
      </c>
      <c r="BP134">
        <v>29.6694</v>
      </c>
      <c r="BQ134" s="2">
        <v>40391</v>
      </c>
      <c r="BR134">
        <v>34.47</v>
      </c>
      <c r="BS134" s="2">
        <v>40391</v>
      </c>
      <c r="BT134">
        <v>76.953000000000003</v>
      </c>
      <c r="BU134" s="2">
        <v>40391</v>
      </c>
      <c r="BV134">
        <v>20.14</v>
      </c>
      <c r="BW134" s="2">
        <v>40391</v>
      </c>
      <c r="BX134">
        <v>13.9</v>
      </c>
      <c r="BY134" s="2">
        <v>40391</v>
      </c>
      <c r="BZ134">
        <v>19.29</v>
      </c>
      <c r="CA134" s="2">
        <v>40391</v>
      </c>
      <c r="CB134">
        <v>6.73</v>
      </c>
      <c r="CC134" s="2">
        <v>40391</v>
      </c>
      <c r="CD134">
        <v>60.9</v>
      </c>
      <c r="CE134" s="2">
        <v>40391</v>
      </c>
      <c r="CF134">
        <v>31.24</v>
      </c>
      <c r="CG134" s="2">
        <v>40391</v>
      </c>
      <c r="CH134">
        <v>38.229999999999997</v>
      </c>
      <c r="CI134" s="2">
        <v>40391</v>
      </c>
      <c r="CJ134">
        <v>53.04</v>
      </c>
      <c r="CK134" s="2">
        <v>40391</v>
      </c>
      <c r="CL134">
        <v>26.29</v>
      </c>
      <c r="CM134" s="2">
        <v>40391</v>
      </c>
      <c r="CN134">
        <v>62.74</v>
      </c>
      <c r="CO134" s="2">
        <v>40391</v>
      </c>
      <c r="CP134">
        <v>43.01</v>
      </c>
      <c r="CQ134" s="2">
        <v>40391</v>
      </c>
      <c r="CR134">
        <v>12.1</v>
      </c>
      <c r="CS134" s="2">
        <v>40391</v>
      </c>
      <c r="CT134">
        <v>33.89</v>
      </c>
      <c r="CU134" s="2">
        <v>40391</v>
      </c>
      <c r="CV134">
        <v>27.3</v>
      </c>
      <c r="CW134" s="2">
        <v>40391</v>
      </c>
      <c r="CX134">
        <v>42.01</v>
      </c>
      <c r="CY134" s="2">
        <v>40391</v>
      </c>
      <c r="CZ134">
        <v>16.59</v>
      </c>
      <c r="DA134" s="2">
        <v>40391</v>
      </c>
      <c r="DB134">
        <v>16.486599999999999</v>
      </c>
      <c r="DC134" s="2">
        <v>40391</v>
      </c>
      <c r="DD134">
        <v>28.27</v>
      </c>
      <c r="DE134" s="2">
        <v>40391</v>
      </c>
      <c r="DF134">
        <v>45.3</v>
      </c>
      <c r="DG134" s="2">
        <v>40391</v>
      </c>
      <c r="DH134">
        <v>38.53</v>
      </c>
      <c r="DI134" s="2">
        <v>40391</v>
      </c>
      <c r="DJ134">
        <v>48.594799999999999</v>
      </c>
      <c r="DK134" s="2">
        <v>40391</v>
      </c>
      <c r="DL134">
        <v>4.24</v>
      </c>
      <c r="DM134" s="2">
        <v>40391</v>
      </c>
      <c r="DN134">
        <v>26.03</v>
      </c>
      <c r="DO134" s="2">
        <v>40391</v>
      </c>
      <c r="DP134">
        <v>26.31</v>
      </c>
      <c r="DQ134" s="2">
        <v>40391</v>
      </c>
      <c r="DR134">
        <v>41.95</v>
      </c>
      <c r="DS134" s="2">
        <v>40391</v>
      </c>
      <c r="DT134">
        <v>9.92</v>
      </c>
      <c r="DU134" s="2">
        <v>40391</v>
      </c>
      <c r="DV134">
        <v>7.6444000000000001</v>
      </c>
      <c r="DW134" s="2">
        <v>40391</v>
      </c>
      <c r="DX134">
        <v>64.87</v>
      </c>
      <c r="DY134" s="2">
        <v>40391</v>
      </c>
      <c r="DZ134">
        <v>70.799899999999994</v>
      </c>
      <c r="EA134" s="2">
        <v>40391</v>
      </c>
      <c r="EB134">
        <v>23.33</v>
      </c>
      <c r="EC134" s="2">
        <v>40391</v>
      </c>
      <c r="ED134">
        <v>6.12</v>
      </c>
      <c r="EE134" s="2">
        <v>40391</v>
      </c>
      <c r="EF134">
        <v>50.68</v>
      </c>
      <c r="EG134" s="2">
        <v>40391</v>
      </c>
      <c r="EH134">
        <v>61.68</v>
      </c>
      <c r="EI134" s="2">
        <v>40391</v>
      </c>
      <c r="EJ134">
        <v>37.067</v>
      </c>
      <c r="EK134" s="2">
        <v>40391</v>
      </c>
      <c r="EL134">
        <v>42.615000000000002</v>
      </c>
    </row>
    <row r="135" spans="1:142" x14ac:dyDescent="0.2">
      <c r="A135" s="1">
        <v>40422</v>
      </c>
      <c r="B135" s="2">
        <v>40422</v>
      </c>
      <c r="C135" s="19">
        <v>2.6139999999999999</v>
      </c>
      <c r="D135" s="1">
        <v>40422</v>
      </c>
      <c r="E135">
        <v>3.9390000000000001</v>
      </c>
      <c r="F135" t="s">
        <v>156</v>
      </c>
      <c r="G135">
        <v>73.91</v>
      </c>
      <c r="H135" t="s">
        <v>156</v>
      </c>
      <c r="I135" s="18">
        <v>1080.29</v>
      </c>
      <c r="J135" s="18">
        <v>23.89</v>
      </c>
      <c r="K135" s="2">
        <v>40422</v>
      </c>
      <c r="L135">
        <v>48.79</v>
      </c>
      <c r="M135" s="2">
        <v>40422</v>
      </c>
      <c r="N135">
        <v>92.46</v>
      </c>
      <c r="O135" s="2">
        <v>40422</v>
      </c>
      <c r="P135">
        <v>7.1950000000000003</v>
      </c>
      <c r="Q135" s="2">
        <v>40422</v>
      </c>
      <c r="R135">
        <v>3.76</v>
      </c>
      <c r="S135" s="2">
        <v>40422</v>
      </c>
      <c r="T135">
        <v>20.090399999999999</v>
      </c>
      <c r="U135" s="2">
        <v>40422</v>
      </c>
      <c r="V135">
        <v>39.5</v>
      </c>
      <c r="W135" s="2">
        <v>40422</v>
      </c>
      <c r="X135">
        <v>94.48</v>
      </c>
      <c r="Y135" s="2">
        <v>40422</v>
      </c>
      <c r="Z135">
        <v>76.77</v>
      </c>
      <c r="AA135" s="2">
        <v>40422</v>
      </c>
      <c r="AB135">
        <v>48.99</v>
      </c>
      <c r="AC135" s="2">
        <v>40422</v>
      </c>
      <c r="AD135">
        <v>21.68</v>
      </c>
      <c r="AE135" s="2">
        <v>40422</v>
      </c>
      <c r="AF135">
        <v>41.210999999999999</v>
      </c>
      <c r="AG135" s="2">
        <v>40422</v>
      </c>
      <c r="AH135">
        <v>35.200000000000003</v>
      </c>
      <c r="AI135" s="2">
        <v>40422</v>
      </c>
      <c r="AJ135">
        <v>15.1</v>
      </c>
      <c r="AK135" s="2">
        <v>40422</v>
      </c>
      <c r="AL135">
        <v>62.3</v>
      </c>
      <c r="AM135" s="2">
        <v>40422</v>
      </c>
      <c r="AN135">
        <v>12.45</v>
      </c>
      <c r="AO135" s="2">
        <v>40422</v>
      </c>
      <c r="AP135">
        <v>27.274999999999999</v>
      </c>
      <c r="AQ135" s="2">
        <v>40422</v>
      </c>
      <c r="AR135">
        <v>41.11</v>
      </c>
      <c r="AS135" s="2">
        <v>40422</v>
      </c>
      <c r="AT135">
        <v>43.53</v>
      </c>
      <c r="AU135" s="2">
        <v>40422</v>
      </c>
      <c r="AV135">
        <v>44.97</v>
      </c>
      <c r="AW135" s="2">
        <v>40422</v>
      </c>
      <c r="AX135">
        <v>60.91</v>
      </c>
      <c r="AY135" s="2">
        <v>40422</v>
      </c>
      <c r="AZ135">
        <v>13.7</v>
      </c>
      <c r="BA135" s="2">
        <v>40422</v>
      </c>
      <c r="BB135">
        <v>29.73</v>
      </c>
      <c r="BC135" s="2">
        <v>40422</v>
      </c>
      <c r="BD135">
        <v>38.799999999999997</v>
      </c>
      <c r="BE135" s="2">
        <v>40422</v>
      </c>
      <c r="BF135">
        <v>53.11</v>
      </c>
      <c r="BG135" s="2">
        <v>40422</v>
      </c>
      <c r="BH135">
        <v>18.43</v>
      </c>
      <c r="BI135" s="2">
        <v>40422</v>
      </c>
      <c r="BJ135">
        <v>19.152799999999999</v>
      </c>
      <c r="BK135" s="2">
        <v>40422</v>
      </c>
      <c r="BL135">
        <v>16.760000000000002</v>
      </c>
      <c r="BM135" s="2">
        <v>40422</v>
      </c>
      <c r="BN135">
        <v>49.24</v>
      </c>
      <c r="BO135" s="2">
        <v>40422</v>
      </c>
      <c r="BP135">
        <v>29.119</v>
      </c>
      <c r="BQ135" s="2">
        <v>40422</v>
      </c>
      <c r="BR135">
        <v>35.590000000000003</v>
      </c>
      <c r="BS135" s="2">
        <v>40422</v>
      </c>
      <c r="BT135">
        <v>73.757400000000004</v>
      </c>
      <c r="BU135" s="2">
        <v>40422</v>
      </c>
      <c r="BV135">
        <v>19.89</v>
      </c>
      <c r="BW135" s="2">
        <v>40422</v>
      </c>
      <c r="BX135">
        <v>11.435</v>
      </c>
      <c r="BY135" s="2">
        <v>40422</v>
      </c>
      <c r="BZ135">
        <v>18.560099999999998</v>
      </c>
      <c r="CA135" s="2">
        <v>40422</v>
      </c>
      <c r="CB135">
        <v>6.04</v>
      </c>
      <c r="CC135" s="2">
        <v>40422</v>
      </c>
      <c r="CD135">
        <v>60.38</v>
      </c>
      <c r="CE135" s="2">
        <v>40422</v>
      </c>
      <c r="CF135">
        <v>30.65</v>
      </c>
      <c r="CG135" s="2">
        <v>40422</v>
      </c>
      <c r="CH135">
        <v>35.18</v>
      </c>
      <c r="CI135" s="2">
        <v>40422</v>
      </c>
      <c r="CJ135">
        <v>51.74</v>
      </c>
      <c r="CK135" s="2">
        <v>40422</v>
      </c>
      <c r="CL135">
        <v>21.61</v>
      </c>
      <c r="CM135" s="2">
        <v>40422</v>
      </c>
      <c r="CN135">
        <v>55.18</v>
      </c>
      <c r="CO135" s="2">
        <v>40422</v>
      </c>
      <c r="CP135">
        <v>39.46</v>
      </c>
      <c r="CQ135" s="2">
        <v>40422</v>
      </c>
      <c r="CR135">
        <v>11.87</v>
      </c>
      <c r="CS135" s="2">
        <v>40422</v>
      </c>
      <c r="CT135">
        <v>32.020000000000003</v>
      </c>
      <c r="CU135" s="2">
        <v>40422</v>
      </c>
      <c r="CV135">
        <v>28.12</v>
      </c>
      <c r="CW135" s="2">
        <v>40422</v>
      </c>
      <c r="CX135">
        <v>41.19</v>
      </c>
      <c r="CY135" s="2">
        <v>40422</v>
      </c>
      <c r="CZ135">
        <v>15.46</v>
      </c>
      <c r="DA135" s="2">
        <v>40422</v>
      </c>
      <c r="DB135">
        <v>15.400600000000001</v>
      </c>
      <c r="DC135" s="2">
        <v>40422</v>
      </c>
      <c r="DD135">
        <v>26.31</v>
      </c>
      <c r="DE135" s="2">
        <v>40422</v>
      </c>
      <c r="DF135">
        <v>44.25</v>
      </c>
      <c r="DG135" s="2">
        <v>40422</v>
      </c>
      <c r="DH135">
        <v>33.979999999999997</v>
      </c>
      <c r="DI135" s="2">
        <v>40422</v>
      </c>
      <c r="DJ135">
        <v>48.560200000000002</v>
      </c>
      <c r="DK135" s="2">
        <v>40422</v>
      </c>
      <c r="DL135">
        <v>3.87</v>
      </c>
      <c r="DM135" s="2">
        <v>40422</v>
      </c>
      <c r="DN135">
        <v>28.02</v>
      </c>
      <c r="DO135" s="2">
        <v>40422</v>
      </c>
      <c r="DP135">
        <v>25.905000000000001</v>
      </c>
      <c r="DQ135" s="2">
        <v>40422</v>
      </c>
      <c r="DR135">
        <v>35.5</v>
      </c>
      <c r="DS135" s="2">
        <v>40422</v>
      </c>
      <c r="DT135">
        <v>8.3800000000000008</v>
      </c>
      <c r="DU135" s="2">
        <v>40422</v>
      </c>
      <c r="DV135">
        <v>7.6089000000000002</v>
      </c>
      <c r="DW135" s="2">
        <v>40422</v>
      </c>
      <c r="DX135">
        <v>61.79</v>
      </c>
      <c r="DY135" s="2">
        <v>40422</v>
      </c>
      <c r="DZ135">
        <v>54.9</v>
      </c>
      <c r="EA135" s="2">
        <v>40422</v>
      </c>
      <c r="EB135">
        <v>22.02</v>
      </c>
      <c r="EC135" s="2">
        <v>40422</v>
      </c>
      <c r="ED135">
        <v>5.79</v>
      </c>
      <c r="EE135" s="2">
        <v>40422</v>
      </c>
      <c r="EF135">
        <v>54.33</v>
      </c>
      <c r="EG135" s="2">
        <v>40422</v>
      </c>
      <c r="EH135">
        <v>60.91</v>
      </c>
      <c r="EI135" s="2">
        <v>40422</v>
      </c>
      <c r="EJ135">
        <v>35.318600000000004</v>
      </c>
      <c r="EK135" s="2">
        <v>40422</v>
      </c>
      <c r="EL135">
        <v>43.8</v>
      </c>
    </row>
    <row r="136" spans="1:142" x14ac:dyDescent="0.2">
      <c r="A136" s="1">
        <v>40452</v>
      </c>
      <c r="B136" s="2">
        <v>40452</v>
      </c>
      <c r="C136" s="19">
        <v>2.6</v>
      </c>
      <c r="D136" s="1">
        <v>40452</v>
      </c>
      <c r="E136">
        <v>3.7970000000000002</v>
      </c>
      <c r="F136" t="s">
        <v>157</v>
      </c>
      <c r="G136">
        <v>81.58</v>
      </c>
      <c r="H136" t="s">
        <v>157</v>
      </c>
      <c r="I136" s="18">
        <v>1146.24</v>
      </c>
      <c r="J136" s="18">
        <v>22.5</v>
      </c>
      <c r="K136" s="2">
        <v>40452</v>
      </c>
      <c r="L136">
        <v>57.06</v>
      </c>
      <c r="M136" s="2">
        <v>40452</v>
      </c>
      <c r="N136">
        <v>98.28</v>
      </c>
      <c r="O136" s="2">
        <v>40452</v>
      </c>
      <c r="P136">
        <v>7.64</v>
      </c>
      <c r="Q136" s="2">
        <v>40452</v>
      </c>
      <c r="R136">
        <v>4.78</v>
      </c>
      <c r="S136" s="2">
        <v>40452</v>
      </c>
      <c r="T136">
        <v>21.565899999999999</v>
      </c>
      <c r="U136" s="2">
        <v>40452</v>
      </c>
      <c r="V136">
        <v>43.53</v>
      </c>
      <c r="W136" s="2">
        <v>40452</v>
      </c>
      <c r="X136">
        <v>104.75</v>
      </c>
      <c r="Y136" s="2">
        <v>40452</v>
      </c>
      <c r="Z136">
        <v>81.95</v>
      </c>
      <c r="AA136" s="2">
        <v>40452</v>
      </c>
      <c r="AB136">
        <v>50.68</v>
      </c>
      <c r="AC136" s="2">
        <v>40452</v>
      </c>
      <c r="AD136">
        <v>22.7</v>
      </c>
      <c r="AE136" s="2">
        <v>40452</v>
      </c>
      <c r="AF136">
        <v>44.107799999999997</v>
      </c>
      <c r="AG136" s="2">
        <v>40452</v>
      </c>
      <c r="AH136">
        <v>35.74</v>
      </c>
      <c r="AI136" s="2">
        <v>40452</v>
      </c>
      <c r="AJ136">
        <v>16.41</v>
      </c>
      <c r="AK136" s="2">
        <v>40452</v>
      </c>
      <c r="AL136">
        <v>65.25</v>
      </c>
      <c r="AM136" s="2">
        <v>40452</v>
      </c>
      <c r="AN136">
        <v>13.39</v>
      </c>
      <c r="AO136" s="2">
        <v>40452</v>
      </c>
      <c r="AP136">
        <v>28.45</v>
      </c>
      <c r="AQ136" s="2">
        <v>40452</v>
      </c>
      <c r="AR136">
        <v>44.02</v>
      </c>
      <c r="AS136" s="2">
        <v>40452</v>
      </c>
      <c r="AT136">
        <v>44.84</v>
      </c>
      <c r="AU136" s="2">
        <v>40452</v>
      </c>
      <c r="AV136">
        <v>48.085000000000001</v>
      </c>
      <c r="AW136" s="2">
        <v>40452</v>
      </c>
      <c r="AX136">
        <v>62.54</v>
      </c>
      <c r="AY136" s="2">
        <v>40452</v>
      </c>
      <c r="AZ136">
        <v>14.91</v>
      </c>
      <c r="BA136" s="2">
        <v>40452</v>
      </c>
      <c r="BB136">
        <v>33.33</v>
      </c>
      <c r="BC136" s="2">
        <v>40452</v>
      </c>
      <c r="BD136">
        <v>40.26</v>
      </c>
      <c r="BE136" s="2">
        <v>40452</v>
      </c>
      <c r="BF136">
        <v>60.92</v>
      </c>
      <c r="BG136" s="2">
        <v>40452</v>
      </c>
      <c r="BH136">
        <v>19.97</v>
      </c>
      <c r="BI136" s="2">
        <v>40452</v>
      </c>
      <c r="BJ136">
        <v>20.524699999999999</v>
      </c>
      <c r="BK136" s="2">
        <v>40452</v>
      </c>
      <c r="BL136">
        <v>17.829999999999998</v>
      </c>
      <c r="BM136" s="2">
        <v>40452</v>
      </c>
      <c r="BN136">
        <v>58.64</v>
      </c>
      <c r="BO136" s="2">
        <v>40452</v>
      </c>
      <c r="BP136">
        <v>29.267600000000002</v>
      </c>
      <c r="BQ136" s="2">
        <v>40452</v>
      </c>
      <c r="BR136">
        <v>37.880000000000003</v>
      </c>
      <c r="BS136" s="2">
        <v>40452</v>
      </c>
      <c r="BT136">
        <v>77.509600000000006</v>
      </c>
      <c r="BU136" s="2">
        <v>40452</v>
      </c>
      <c r="BV136">
        <v>20.29</v>
      </c>
      <c r="BW136" s="2">
        <v>40452</v>
      </c>
      <c r="BX136">
        <v>12.145</v>
      </c>
      <c r="BY136" s="2">
        <v>40452</v>
      </c>
      <c r="BZ136">
        <v>19.8</v>
      </c>
      <c r="CA136" s="2">
        <v>40452</v>
      </c>
      <c r="CB136">
        <v>6.06</v>
      </c>
      <c r="CC136" s="2">
        <v>40452</v>
      </c>
      <c r="CD136">
        <v>66.06</v>
      </c>
      <c r="CE136" s="2">
        <v>40452</v>
      </c>
      <c r="CF136">
        <v>31.91</v>
      </c>
      <c r="CG136" s="2">
        <v>40452</v>
      </c>
      <c r="CH136">
        <v>37.83</v>
      </c>
      <c r="CI136" s="2">
        <v>40452</v>
      </c>
      <c r="CJ136">
        <v>53.77</v>
      </c>
      <c r="CK136" s="2">
        <v>40452</v>
      </c>
      <c r="CL136">
        <v>24.44</v>
      </c>
      <c r="CM136" s="2">
        <v>40452</v>
      </c>
      <c r="CN136">
        <v>62.43</v>
      </c>
      <c r="CO136" s="2">
        <v>40452</v>
      </c>
      <c r="CP136">
        <v>38.130000000000003</v>
      </c>
      <c r="CQ136" s="2">
        <v>40452</v>
      </c>
      <c r="CR136">
        <v>14.92</v>
      </c>
      <c r="CS136" s="2">
        <v>40452</v>
      </c>
      <c r="CT136">
        <v>33.299999999999997</v>
      </c>
      <c r="CU136" s="2">
        <v>40452</v>
      </c>
      <c r="CV136">
        <v>28.45</v>
      </c>
      <c r="CW136" s="2">
        <v>40452</v>
      </c>
      <c r="CX136">
        <v>43.97</v>
      </c>
      <c r="CY136" s="2">
        <v>40452</v>
      </c>
      <c r="CZ136">
        <v>17.329999999999998</v>
      </c>
      <c r="DA136" s="2">
        <v>40452</v>
      </c>
      <c r="DB136">
        <v>15.8171</v>
      </c>
      <c r="DC136" s="2">
        <v>40452</v>
      </c>
      <c r="DD136">
        <v>30.78</v>
      </c>
      <c r="DE136" s="2">
        <v>40452</v>
      </c>
      <c r="DF136">
        <v>46.55</v>
      </c>
      <c r="DG136" s="2">
        <v>40452</v>
      </c>
      <c r="DH136">
        <v>36.409999999999997</v>
      </c>
      <c r="DI136" s="2">
        <v>40452</v>
      </c>
      <c r="DJ136">
        <v>53.625999999999998</v>
      </c>
      <c r="DK136" s="2">
        <v>40452</v>
      </c>
      <c r="DL136">
        <v>4.42</v>
      </c>
      <c r="DM136" s="2">
        <v>40452</v>
      </c>
      <c r="DN136">
        <v>31.02</v>
      </c>
      <c r="DO136" s="2">
        <v>40452</v>
      </c>
      <c r="DP136">
        <v>26.77</v>
      </c>
      <c r="DQ136" s="2">
        <v>40452</v>
      </c>
      <c r="DR136">
        <v>37.049999999999997</v>
      </c>
      <c r="DS136" s="2">
        <v>40452</v>
      </c>
      <c r="DT136">
        <v>9.74</v>
      </c>
      <c r="DU136" s="2">
        <v>40452</v>
      </c>
      <c r="DV136">
        <v>9.2622</v>
      </c>
      <c r="DW136" s="2">
        <v>40452</v>
      </c>
      <c r="DX136">
        <v>63.95</v>
      </c>
      <c r="DY136" s="2">
        <v>40452</v>
      </c>
      <c r="DZ136">
        <v>78.45</v>
      </c>
      <c r="EA136" s="2">
        <v>40452</v>
      </c>
      <c r="EB136">
        <v>26.65</v>
      </c>
      <c r="EC136" s="2">
        <v>40452</v>
      </c>
      <c r="ED136">
        <v>5.7</v>
      </c>
      <c r="EE136" s="2">
        <v>40452</v>
      </c>
      <c r="EF136">
        <v>64.349999999999994</v>
      </c>
      <c r="EG136" s="2">
        <v>40452</v>
      </c>
      <c r="EH136">
        <v>66.66</v>
      </c>
      <c r="EI136" s="2">
        <v>40452</v>
      </c>
      <c r="EJ136">
        <v>40.716900000000003</v>
      </c>
      <c r="EK136" s="2">
        <v>40452</v>
      </c>
      <c r="EL136">
        <v>46.9</v>
      </c>
    </row>
    <row r="137" spans="1:142" x14ac:dyDescent="0.2">
      <c r="A137" s="1">
        <v>40483</v>
      </c>
      <c r="B137" s="2">
        <v>40483</v>
      </c>
      <c r="C137" s="19">
        <v>2.62</v>
      </c>
      <c r="D137" s="1">
        <v>40483</v>
      </c>
      <c r="E137">
        <v>3.8359999999999999</v>
      </c>
      <c r="F137" t="s">
        <v>158</v>
      </c>
      <c r="G137">
        <v>82.95</v>
      </c>
      <c r="H137" t="s">
        <v>158</v>
      </c>
      <c r="I137" s="18">
        <v>1184.3800000000001</v>
      </c>
      <c r="J137" s="18">
        <v>21.83</v>
      </c>
      <c r="K137" s="2">
        <v>40483</v>
      </c>
      <c r="L137">
        <v>63.16</v>
      </c>
      <c r="M137" s="2">
        <v>40483</v>
      </c>
      <c r="N137">
        <v>101</v>
      </c>
      <c r="O137" s="2">
        <v>40483</v>
      </c>
      <c r="P137">
        <v>7.54</v>
      </c>
      <c r="Q137" s="2">
        <v>40483</v>
      </c>
      <c r="R137">
        <v>4.76</v>
      </c>
      <c r="S137" s="2">
        <v>40483</v>
      </c>
      <c r="T137">
        <v>20.648499999999999</v>
      </c>
      <c r="U137" s="2">
        <v>40483</v>
      </c>
      <c r="V137">
        <v>48.37</v>
      </c>
      <c r="W137" s="2">
        <v>40483</v>
      </c>
      <c r="X137">
        <v>103.34</v>
      </c>
      <c r="Y137" s="2">
        <v>40483</v>
      </c>
      <c r="Z137">
        <v>81.45</v>
      </c>
      <c r="AA137" s="2">
        <v>40483</v>
      </c>
      <c r="AB137">
        <v>59.64</v>
      </c>
      <c r="AC137" s="2">
        <v>40483</v>
      </c>
      <c r="AD137">
        <v>23.4</v>
      </c>
      <c r="AE137" s="2">
        <v>40483</v>
      </c>
      <c r="AF137">
        <v>44.938800000000001</v>
      </c>
      <c r="AG137" s="2">
        <v>40483</v>
      </c>
      <c r="AH137">
        <v>38.39</v>
      </c>
      <c r="AI137" s="2">
        <v>40483</v>
      </c>
      <c r="AJ137">
        <v>16.97</v>
      </c>
      <c r="AK137" s="2">
        <v>40483</v>
      </c>
      <c r="AL137">
        <v>65.34</v>
      </c>
      <c r="AM137" s="2">
        <v>40483</v>
      </c>
      <c r="AN137">
        <v>15.21</v>
      </c>
      <c r="AO137" s="2">
        <v>40483</v>
      </c>
      <c r="AP137">
        <v>30.65</v>
      </c>
      <c r="AQ137" s="2">
        <v>40483</v>
      </c>
      <c r="AR137">
        <v>44.77</v>
      </c>
      <c r="AS137" s="2">
        <v>40483</v>
      </c>
      <c r="AT137">
        <v>46.8</v>
      </c>
      <c r="AU137" s="2">
        <v>40483</v>
      </c>
      <c r="AV137">
        <v>48.034999999999997</v>
      </c>
      <c r="AW137" s="2">
        <v>40483</v>
      </c>
      <c r="AX137">
        <v>66.95</v>
      </c>
      <c r="AY137" s="2">
        <v>40483</v>
      </c>
      <c r="AZ137">
        <v>12.58</v>
      </c>
      <c r="BA137" s="2">
        <v>40483</v>
      </c>
      <c r="BB137">
        <v>31.42</v>
      </c>
      <c r="BC137" s="2">
        <v>40483</v>
      </c>
      <c r="BD137">
        <v>42.7</v>
      </c>
      <c r="BE137" s="2">
        <v>40483</v>
      </c>
      <c r="BF137">
        <v>64.099999999999994</v>
      </c>
      <c r="BG137" s="2">
        <v>40483</v>
      </c>
      <c r="BH137">
        <v>20.059999999999999</v>
      </c>
      <c r="BI137" s="2">
        <v>40483</v>
      </c>
      <c r="BJ137">
        <v>21.544599999999999</v>
      </c>
      <c r="BK137" s="2">
        <v>40483</v>
      </c>
      <c r="BL137">
        <v>20.79</v>
      </c>
      <c r="BM137" s="2">
        <v>40483</v>
      </c>
      <c r="BN137">
        <v>59.06</v>
      </c>
      <c r="BO137" s="2">
        <v>40483</v>
      </c>
      <c r="BP137">
        <v>29.861699999999999</v>
      </c>
      <c r="BQ137" s="2">
        <v>40483</v>
      </c>
      <c r="BR137">
        <v>40.4</v>
      </c>
      <c r="BS137" s="2">
        <v>40483</v>
      </c>
      <c r="BT137">
        <v>76.607500000000002</v>
      </c>
      <c r="BU137" s="2">
        <v>40483</v>
      </c>
      <c r="BV137">
        <v>22.27</v>
      </c>
      <c r="BW137" s="2">
        <v>40483</v>
      </c>
      <c r="BX137">
        <v>12.215</v>
      </c>
      <c r="BY137" s="2">
        <v>40483</v>
      </c>
      <c r="BZ137">
        <v>21.14</v>
      </c>
      <c r="CA137" s="2">
        <v>40483</v>
      </c>
      <c r="CB137">
        <v>5.63</v>
      </c>
      <c r="CC137" s="2">
        <v>40483</v>
      </c>
      <c r="CD137">
        <v>71</v>
      </c>
      <c r="CE137" s="2">
        <v>40483</v>
      </c>
      <c r="CF137">
        <v>31.61</v>
      </c>
      <c r="CG137" s="2">
        <v>40483</v>
      </c>
      <c r="CH137">
        <v>38.01</v>
      </c>
      <c r="CI137" s="2">
        <v>40483</v>
      </c>
      <c r="CJ137">
        <v>54.81</v>
      </c>
      <c r="CK137" s="2">
        <v>40483</v>
      </c>
      <c r="CL137">
        <v>24.26</v>
      </c>
      <c r="CM137" s="2">
        <v>40483</v>
      </c>
      <c r="CN137">
        <v>70.17</v>
      </c>
      <c r="CO137" s="2">
        <v>40483</v>
      </c>
      <c r="CP137">
        <v>42.42</v>
      </c>
      <c r="CQ137" s="2">
        <v>40483</v>
      </c>
      <c r="CR137">
        <v>16.28</v>
      </c>
      <c r="CS137" s="2">
        <v>40483</v>
      </c>
      <c r="CT137">
        <v>32.549999999999997</v>
      </c>
      <c r="CU137" s="2">
        <v>40483</v>
      </c>
      <c r="CV137">
        <v>32.21</v>
      </c>
      <c r="CW137" s="2">
        <v>40483</v>
      </c>
      <c r="CX137">
        <v>46.58</v>
      </c>
      <c r="CY137" s="2">
        <v>40483</v>
      </c>
      <c r="CZ137">
        <v>16.89</v>
      </c>
      <c r="DA137" s="2">
        <v>40483</v>
      </c>
      <c r="DB137">
        <v>17.295100000000001</v>
      </c>
      <c r="DC137" s="2">
        <v>40483</v>
      </c>
      <c r="DD137">
        <v>32.770000000000003</v>
      </c>
      <c r="DE137" s="2">
        <v>40483</v>
      </c>
      <c r="DF137">
        <v>45.29</v>
      </c>
      <c r="DG137" s="2">
        <v>40483</v>
      </c>
      <c r="DH137">
        <v>37.18</v>
      </c>
      <c r="DI137" s="2">
        <v>40483</v>
      </c>
      <c r="DJ137">
        <v>56.3185</v>
      </c>
      <c r="DK137" s="2">
        <v>40483</v>
      </c>
      <c r="DL137">
        <v>4.13</v>
      </c>
      <c r="DM137" s="2">
        <v>40483</v>
      </c>
      <c r="DN137">
        <v>32.840000000000003</v>
      </c>
      <c r="DO137" s="2">
        <v>40483</v>
      </c>
      <c r="DP137">
        <v>31.885000000000002</v>
      </c>
      <c r="DQ137" s="2">
        <v>40483</v>
      </c>
      <c r="DR137">
        <v>37.99</v>
      </c>
      <c r="DS137" s="2">
        <v>40483</v>
      </c>
      <c r="DT137">
        <v>9.99</v>
      </c>
      <c r="DU137" s="2">
        <v>40483</v>
      </c>
      <c r="DV137">
        <v>10.0489</v>
      </c>
      <c r="DW137" s="2">
        <v>40483</v>
      </c>
      <c r="DX137">
        <v>63.82</v>
      </c>
      <c r="DY137" s="2">
        <v>40483</v>
      </c>
      <c r="DZ137">
        <v>72.899900000000002</v>
      </c>
      <c r="EA137" s="2">
        <v>40483</v>
      </c>
      <c r="EB137">
        <v>27.65</v>
      </c>
      <c r="EC137" s="2">
        <v>40483</v>
      </c>
      <c r="ED137">
        <v>5.89</v>
      </c>
      <c r="EE137" s="2">
        <v>40483</v>
      </c>
      <c r="EF137">
        <v>62.9</v>
      </c>
      <c r="EG137" s="2">
        <v>40483</v>
      </c>
      <c r="EH137">
        <v>66.849999999999994</v>
      </c>
      <c r="EI137" s="2">
        <v>40483</v>
      </c>
      <c r="EJ137">
        <v>48.954000000000001</v>
      </c>
      <c r="EK137" s="2">
        <v>40483</v>
      </c>
      <c r="EL137">
        <v>48.95</v>
      </c>
    </row>
    <row r="138" spans="1:142" x14ac:dyDescent="0.2">
      <c r="A138" s="1">
        <v>40513</v>
      </c>
      <c r="B138" s="2">
        <v>40513</v>
      </c>
      <c r="C138" s="19">
        <v>2.7040000000000002</v>
      </c>
      <c r="D138" s="1">
        <v>40513</v>
      </c>
      <c r="E138">
        <v>4.3490000000000002</v>
      </c>
      <c r="F138" t="s">
        <v>159</v>
      </c>
      <c r="G138">
        <v>86.75</v>
      </c>
      <c r="H138" t="s">
        <v>159</v>
      </c>
      <c r="I138" s="18">
        <v>1206.07</v>
      </c>
      <c r="J138" s="18">
        <v>21.36</v>
      </c>
      <c r="K138" s="2">
        <v>40513</v>
      </c>
      <c r="L138">
        <v>67.28</v>
      </c>
      <c r="M138" s="2">
        <v>40513</v>
      </c>
      <c r="N138">
        <v>111.26</v>
      </c>
      <c r="O138" s="2">
        <v>40513</v>
      </c>
      <c r="P138">
        <v>9</v>
      </c>
      <c r="Q138" s="2">
        <v>40513</v>
      </c>
      <c r="R138">
        <v>5.84</v>
      </c>
      <c r="S138" s="2">
        <v>40513</v>
      </c>
      <c r="T138">
        <v>20.251200000000001</v>
      </c>
      <c r="U138" s="2">
        <v>40513</v>
      </c>
      <c r="V138">
        <v>53.82</v>
      </c>
      <c r="W138" s="2">
        <v>40513</v>
      </c>
      <c r="X138">
        <v>111.95</v>
      </c>
      <c r="Y138" s="2">
        <v>40513</v>
      </c>
      <c r="Z138">
        <v>82.7</v>
      </c>
      <c r="AA138" s="2">
        <v>40513</v>
      </c>
      <c r="AB138">
        <v>80.03</v>
      </c>
      <c r="AC138" s="2">
        <v>40513</v>
      </c>
      <c r="AD138">
        <v>24.95</v>
      </c>
      <c r="AE138" s="2">
        <v>40513</v>
      </c>
      <c r="AF138">
        <v>47.606900000000003</v>
      </c>
      <c r="AG138" s="2">
        <v>40513</v>
      </c>
      <c r="AH138">
        <v>40.36</v>
      </c>
      <c r="AI138" s="2">
        <v>40513</v>
      </c>
      <c r="AJ138">
        <v>18.84</v>
      </c>
      <c r="AK138" s="2">
        <v>40513</v>
      </c>
      <c r="AL138">
        <v>72.010000000000005</v>
      </c>
      <c r="AM138" s="2">
        <v>40513</v>
      </c>
      <c r="AN138">
        <v>15.15</v>
      </c>
      <c r="AO138" s="2">
        <v>40513</v>
      </c>
      <c r="AP138">
        <v>30.3</v>
      </c>
      <c r="AQ138" s="2">
        <v>40513</v>
      </c>
      <c r="AR138">
        <v>41.08</v>
      </c>
      <c r="AS138" s="2">
        <v>40513</v>
      </c>
      <c r="AT138">
        <v>48.18</v>
      </c>
      <c r="AU138" s="2">
        <v>40513</v>
      </c>
      <c r="AV138">
        <v>45.814999999999998</v>
      </c>
      <c r="AW138" s="2">
        <v>40513</v>
      </c>
      <c r="AX138">
        <v>71.33</v>
      </c>
      <c r="AY138" s="2">
        <v>40513</v>
      </c>
      <c r="AZ138">
        <v>13.43</v>
      </c>
      <c r="BA138" s="2">
        <v>40513</v>
      </c>
      <c r="BB138">
        <v>39.19</v>
      </c>
      <c r="BC138" s="2">
        <v>40513</v>
      </c>
      <c r="BD138">
        <v>46.86</v>
      </c>
      <c r="BE138" s="2">
        <v>40513</v>
      </c>
      <c r="BF138">
        <v>73.14</v>
      </c>
      <c r="BG138" s="2">
        <v>40513</v>
      </c>
      <c r="BH138">
        <v>20.43</v>
      </c>
      <c r="BI138" s="2">
        <v>40513</v>
      </c>
      <c r="BJ138">
        <v>20.731200000000001</v>
      </c>
      <c r="BK138" s="2">
        <v>40513</v>
      </c>
      <c r="BL138">
        <v>22.84</v>
      </c>
      <c r="BM138" s="2">
        <v>40513</v>
      </c>
      <c r="BN138">
        <v>68.45</v>
      </c>
      <c r="BO138" s="2">
        <v>40513</v>
      </c>
      <c r="BP138">
        <v>30.298500000000001</v>
      </c>
      <c r="BQ138" s="2">
        <v>40513</v>
      </c>
      <c r="BR138">
        <v>41.77</v>
      </c>
      <c r="BS138" s="2">
        <v>40513</v>
      </c>
      <c r="BT138">
        <v>86.606899999999996</v>
      </c>
      <c r="BU138" s="2">
        <v>40513</v>
      </c>
      <c r="BV138">
        <v>22.495000000000001</v>
      </c>
      <c r="BW138" s="2">
        <v>40513</v>
      </c>
      <c r="BX138">
        <v>12.925000000000001</v>
      </c>
      <c r="BY138" s="2">
        <v>40513</v>
      </c>
      <c r="BZ138">
        <v>22.44</v>
      </c>
      <c r="CA138" s="2">
        <v>40513</v>
      </c>
      <c r="CB138">
        <v>7.21</v>
      </c>
      <c r="CC138" s="2">
        <v>40513</v>
      </c>
      <c r="CD138">
        <v>84.27</v>
      </c>
      <c r="CE138" s="2">
        <v>40513</v>
      </c>
      <c r="CF138">
        <v>30.68</v>
      </c>
      <c r="CG138" s="2">
        <v>40513</v>
      </c>
      <c r="CH138">
        <v>42.83</v>
      </c>
      <c r="CI138" s="2">
        <v>40513</v>
      </c>
      <c r="CJ138">
        <v>58.32</v>
      </c>
      <c r="CK138" s="2">
        <v>40513</v>
      </c>
      <c r="CL138">
        <v>24.42</v>
      </c>
      <c r="CM138" s="2">
        <v>40513</v>
      </c>
      <c r="CN138">
        <v>80.849999999999994</v>
      </c>
      <c r="CO138" s="2">
        <v>40513</v>
      </c>
      <c r="CP138">
        <v>51.68</v>
      </c>
      <c r="CQ138" s="2">
        <v>40513</v>
      </c>
      <c r="CR138">
        <v>21.48</v>
      </c>
      <c r="CS138" s="2">
        <v>40513</v>
      </c>
      <c r="CT138">
        <v>34.79</v>
      </c>
      <c r="CU138" s="2">
        <v>40513</v>
      </c>
      <c r="CV138">
        <v>38.82</v>
      </c>
      <c r="CW138" s="2">
        <v>40513</v>
      </c>
      <c r="CX138">
        <v>49.99</v>
      </c>
      <c r="CY138" s="2">
        <v>40513</v>
      </c>
      <c r="CZ138">
        <v>21.16</v>
      </c>
      <c r="DA138" s="2">
        <v>40513</v>
      </c>
      <c r="DB138">
        <v>19.050699999999999</v>
      </c>
      <c r="DC138" s="2">
        <v>40513</v>
      </c>
      <c r="DD138">
        <v>36.200000000000003</v>
      </c>
      <c r="DE138" s="2">
        <v>40513</v>
      </c>
      <c r="DF138">
        <v>44.32</v>
      </c>
      <c r="DG138" s="2">
        <v>40513</v>
      </c>
      <c r="DH138">
        <v>41.39</v>
      </c>
      <c r="DI138" s="2">
        <v>40513</v>
      </c>
      <c r="DJ138">
        <v>59.822200000000002</v>
      </c>
      <c r="DK138" s="2">
        <v>40513</v>
      </c>
      <c r="DL138">
        <v>4.0199999999999996</v>
      </c>
      <c r="DM138" s="2">
        <v>40513</v>
      </c>
      <c r="DN138">
        <v>31.06</v>
      </c>
      <c r="DO138" s="2">
        <v>40513</v>
      </c>
      <c r="DP138">
        <v>36.524999999999999</v>
      </c>
      <c r="DQ138" s="2">
        <v>40513</v>
      </c>
      <c r="DR138">
        <v>41.37</v>
      </c>
      <c r="DS138" s="2">
        <v>40513</v>
      </c>
      <c r="DT138">
        <v>10.64</v>
      </c>
      <c r="DU138" s="2">
        <v>40513</v>
      </c>
      <c r="DV138">
        <v>13.435600000000001</v>
      </c>
      <c r="DW138" s="2">
        <v>40513</v>
      </c>
      <c r="DX138">
        <v>68.11</v>
      </c>
      <c r="DY138" s="2">
        <v>40513</v>
      </c>
      <c r="DZ138">
        <v>114.8999</v>
      </c>
      <c r="EA138" s="2">
        <v>40513</v>
      </c>
      <c r="EB138">
        <v>34.43</v>
      </c>
      <c r="EC138" s="2">
        <v>40513</v>
      </c>
      <c r="ED138">
        <v>7.62</v>
      </c>
      <c r="EE138" s="2">
        <v>40513</v>
      </c>
      <c r="EF138">
        <v>67.739999999999995</v>
      </c>
      <c r="EG138" s="2">
        <v>40513</v>
      </c>
      <c r="EH138">
        <v>65.91</v>
      </c>
      <c r="EI138" s="2">
        <v>40513</v>
      </c>
      <c r="EJ138">
        <v>55.866300000000003</v>
      </c>
      <c r="EK138" s="2">
        <v>40513</v>
      </c>
      <c r="EL138">
        <v>46.77</v>
      </c>
    </row>
    <row r="139" spans="1:142" x14ac:dyDescent="0.2">
      <c r="A139" s="1">
        <v>40544</v>
      </c>
      <c r="B139" s="2">
        <v>40544</v>
      </c>
      <c r="C139" s="19">
        <v>2.7919999999999998</v>
      </c>
      <c r="D139" s="1">
        <v>40544</v>
      </c>
      <c r="E139">
        <v>4.6500000000000004</v>
      </c>
      <c r="F139" t="s">
        <v>160</v>
      </c>
      <c r="G139">
        <v>91.55</v>
      </c>
      <c r="H139" t="s">
        <v>160</v>
      </c>
      <c r="I139" s="18">
        <v>1271.8699999999999</v>
      </c>
      <c r="J139" s="18">
        <v>17.61</v>
      </c>
      <c r="K139" s="2">
        <v>40544</v>
      </c>
      <c r="L139">
        <v>76.63</v>
      </c>
      <c r="M139" s="2">
        <v>40544</v>
      </c>
      <c r="N139">
        <v>121.03</v>
      </c>
      <c r="O139" s="2">
        <v>40544</v>
      </c>
      <c r="P139">
        <v>9.6150000000000002</v>
      </c>
      <c r="Q139" s="2">
        <v>40544</v>
      </c>
      <c r="R139">
        <v>6.03</v>
      </c>
      <c r="S139" s="2">
        <v>40544</v>
      </c>
      <c r="T139">
        <v>25.075199999999999</v>
      </c>
      <c r="U139" s="2">
        <v>40544</v>
      </c>
      <c r="V139">
        <v>57.29</v>
      </c>
      <c r="W139" s="2">
        <v>40544</v>
      </c>
      <c r="X139">
        <v>129.16</v>
      </c>
      <c r="Y139" s="2">
        <v>40544</v>
      </c>
      <c r="Z139">
        <v>91.94</v>
      </c>
      <c r="AA139" s="2">
        <v>40544</v>
      </c>
      <c r="AB139">
        <v>82.63</v>
      </c>
      <c r="AC139" s="2">
        <v>40544</v>
      </c>
      <c r="AD139">
        <v>24.74</v>
      </c>
      <c r="AE139" s="2">
        <v>40544</v>
      </c>
      <c r="AF139">
        <v>52.020699999999998</v>
      </c>
      <c r="AG139" s="2">
        <v>40544</v>
      </c>
      <c r="AH139">
        <v>40.86</v>
      </c>
      <c r="AI139" s="2">
        <v>40544</v>
      </c>
      <c r="AJ139">
        <v>19.36</v>
      </c>
      <c r="AK139" s="2">
        <v>40544</v>
      </c>
      <c r="AL139">
        <v>78.680000000000007</v>
      </c>
      <c r="AM139" s="2">
        <v>40544</v>
      </c>
      <c r="AN139">
        <v>15.4</v>
      </c>
      <c r="AO139" s="2">
        <v>40544</v>
      </c>
      <c r="AP139">
        <v>31.71</v>
      </c>
      <c r="AQ139" s="2">
        <v>40544</v>
      </c>
      <c r="AR139">
        <v>43.99</v>
      </c>
      <c r="AS139" s="2">
        <v>40544</v>
      </c>
      <c r="AT139">
        <v>52.74</v>
      </c>
      <c r="AU139" s="2">
        <v>40544</v>
      </c>
      <c r="AV139">
        <v>46.174999999999997</v>
      </c>
      <c r="AW139" s="2">
        <v>40544</v>
      </c>
      <c r="AX139">
        <v>74.55</v>
      </c>
      <c r="AY139" s="2">
        <v>40544</v>
      </c>
      <c r="AZ139">
        <v>18.239999999999998</v>
      </c>
      <c r="BA139" s="2">
        <v>40544</v>
      </c>
      <c r="BB139">
        <v>40.75</v>
      </c>
      <c r="BC139" s="2">
        <v>40544</v>
      </c>
      <c r="BD139">
        <v>49.04</v>
      </c>
      <c r="BE139" s="2">
        <v>40544</v>
      </c>
      <c r="BF139">
        <v>77.42</v>
      </c>
      <c r="BG139" s="2">
        <v>40544</v>
      </c>
      <c r="BH139">
        <v>20.61</v>
      </c>
      <c r="BI139" s="2">
        <v>40544</v>
      </c>
      <c r="BJ139">
        <v>22.819400000000002</v>
      </c>
      <c r="BK139" s="2">
        <v>40544</v>
      </c>
      <c r="BL139">
        <v>23.35</v>
      </c>
      <c r="BM139" s="2">
        <v>40544</v>
      </c>
      <c r="BN139">
        <v>72.790000000000006</v>
      </c>
      <c r="BO139" s="2">
        <v>40544</v>
      </c>
      <c r="BP139">
        <v>31.1372</v>
      </c>
      <c r="BQ139" s="2">
        <v>40544</v>
      </c>
      <c r="BR139">
        <v>42.405000000000001</v>
      </c>
      <c r="BS139" s="2">
        <v>40544</v>
      </c>
      <c r="BT139">
        <v>94.0441</v>
      </c>
      <c r="BU139" s="2">
        <v>40544</v>
      </c>
      <c r="BV139">
        <v>23.125</v>
      </c>
      <c r="BW139" s="2">
        <v>40544</v>
      </c>
      <c r="BX139">
        <v>14.13</v>
      </c>
      <c r="BY139" s="2">
        <v>40544</v>
      </c>
      <c r="BZ139">
        <v>22.84</v>
      </c>
      <c r="CA139" s="2">
        <v>40544</v>
      </c>
      <c r="CB139">
        <v>7.36</v>
      </c>
      <c r="CC139" s="2">
        <v>40544</v>
      </c>
      <c r="CD139">
        <v>88.38</v>
      </c>
      <c r="CE139" s="2">
        <v>40544</v>
      </c>
      <c r="CF139">
        <v>31.524999999999999</v>
      </c>
      <c r="CG139" s="2">
        <v>40544</v>
      </c>
      <c r="CH139">
        <v>45.62</v>
      </c>
      <c r="CI139" s="2">
        <v>40544</v>
      </c>
      <c r="CJ139">
        <v>59.99</v>
      </c>
      <c r="CK139" s="2">
        <v>40544</v>
      </c>
      <c r="CL139">
        <v>23.64</v>
      </c>
      <c r="CM139" s="2">
        <v>40544</v>
      </c>
      <c r="CN139">
        <v>83.65</v>
      </c>
      <c r="CO139" s="2">
        <v>40544</v>
      </c>
      <c r="CP139">
        <v>60.32</v>
      </c>
      <c r="CQ139" s="2">
        <v>40544</v>
      </c>
      <c r="CR139">
        <v>22.62</v>
      </c>
      <c r="CS139" s="2">
        <v>40544</v>
      </c>
      <c r="CT139">
        <v>38.82</v>
      </c>
      <c r="CU139" s="2">
        <v>40544</v>
      </c>
      <c r="CV139">
        <v>39.94</v>
      </c>
      <c r="CW139" s="2">
        <v>40544</v>
      </c>
      <c r="CX139">
        <v>53.49</v>
      </c>
      <c r="CY139" s="2">
        <v>40544</v>
      </c>
      <c r="CZ139">
        <v>22.69</v>
      </c>
      <c r="DA139" s="2">
        <v>40544</v>
      </c>
      <c r="DB139">
        <v>20.185700000000001</v>
      </c>
      <c r="DC139" s="2">
        <v>40544</v>
      </c>
      <c r="DD139">
        <v>36.770000000000003</v>
      </c>
      <c r="DE139" s="2">
        <v>40544</v>
      </c>
      <c r="DF139">
        <v>50.53</v>
      </c>
      <c r="DG139" s="2">
        <v>40544</v>
      </c>
      <c r="DH139">
        <v>44.91</v>
      </c>
      <c r="DI139" s="2">
        <v>40544</v>
      </c>
      <c r="DJ139">
        <v>65.681899999999999</v>
      </c>
      <c r="DK139" s="2">
        <v>40544</v>
      </c>
      <c r="DL139">
        <v>4.57</v>
      </c>
      <c r="DM139" s="2">
        <v>40544</v>
      </c>
      <c r="DN139">
        <v>34.200000000000003</v>
      </c>
      <c r="DO139" s="2">
        <v>40544</v>
      </c>
      <c r="DP139">
        <v>37.119999999999997</v>
      </c>
      <c r="DQ139" s="2">
        <v>40544</v>
      </c>
      <c r="DR139">
        <v>46.71</v>
      </c>
      <c r="DS139" s="2">
        <v>40544</v>
      </c>
      <c r="DT139">
        <v>13.04</v>
      </c>
      <c r="DU139" s="2">
        <v>40544</v>
      </c>
      <c r="DV139">
        <v>12.3667</v>
      </c>
      <c r="DW139" s="2">
        <v>40544</v>
      </c>
      <c r="DX139">
        <v>67.58</v>
      </c>
      <c r="DY139" s="2">
        <v>40544</v>
      </c>
      <c r="DZ139">
        <v>129.30000000000001</v>
      </c>
      <c r="EA139" s="2">
        <v>40544</v>
      </c>
      <c r="EB139">
        <v>35.75</v>
      </c>
      <c r="EC139" s="2">
        <v>40544</v>
      </c>
      <c r="ED139">
        <v>7.43</v>
      </c>
      <c r="EE139" s="2">
        <v>40544</v>
      </c>
      <c r="EF139">
        <v>69.44</v>
      </c>
      <c r="EG139" s="2">
        <v>40544</v>
      </c>
      <c r="EH139">
        <v>65.69</v>
      </c>
      <c r="EI139" s="2">
        <v>40544</v>
      </c>
      <c r="EJ139">
        <v>60.264200000000002</v>
      </c>
      <c r="EK139" s="2">
        <v>40544</v>
      </c>
      <c r="EL139">
        <v>52.69</v>
      </c>
    </row>
    <row r="140" spans="1:142" x14ac:dyDescent="0.2">
      <c r="A140" s="1">
        <v>40575</v>
      </c>
      <c r="B140" s="2">
        <v>40575</v>
      </c>
      <c r="C140" s="19">
        <v>2.8149999999999999</v>
      </c>
      <c r="D140" s="1">
        <v>40575</v>
      </c>
      <c r="E140">
        <v>4.3369999999999997</v>
      </c>
      <c r="F140" t="s">
        <v>161</v>
      </c>
      <c r="G140">
        <v>90.77</v>
      </c>
      <c r="H140" t="s">
        <v>161</v>
      </c>
      <c r="I140" s="18">
        <v>1307.5899999999999</v>
      </c>
      <c r="J140" s="18">
        <v>17.63</v>
      </c>
      <c r="K140" s="2">
        <v>40575</v>
      </c>
      <c r="L140">
        <v>78.540000000000006</v>
      </c>
      <c r="M140" s="2">
        <v>40575</v>
      </c>
      <c r="N140">
        <v>118.98</v>
      </c>
      <c r="O140" s="2">
        <v>40575</v>
      </c>
      <c r="P140">
        <v>10.4375</v>
      </c>
      <c r="Q140" s="2">
        <v>40575</v>
      </c>
      <c r="R140">
        <v>9.23</v>
      </c>
      <c r="S140" s="2">
        <v>40575</v>
      </c>
      <c r="T140">
        <v>28.593800000000002</v>
      </c>
      <c r="U140" s="2">
        <v>40575</v>
      </c>
      <c r="V140">
        <v>68.55</v>
      </c>
      <c r="W140" s="2">
        <v>40575</v>
      </c>
      <c r="X140">
        <v>112.18</v>
      </c>
      <c r="Y140" s="2">
        <v>40575</v>
      </c>
      <c r="Z140">
        <v>96.22</v>
      </c>
      <c r="AA140" s="2">
        <v>40575</v>
      </c>
      <c r="AB140">
        <v>89.95</v>
      </c>
      <c r="AC140" s="2">
        <v>40575</v>
      </c>
      <c r="AD140">
        <v>26.66</v>
      </c>
      <c r="AE140" s="2">
        <v>40575</v>
      </c>
      <c r="AF140">
        <v>54.665999999999997</v>
      </c>
      <c r="AG140" s="2">
        <v>40575</v>
      </c>
      <c r="AH140">
        <v>45.03</v>
      </c>
      <c r="AI140" s="2">
        <v>40575</v>
      </c>
      <c r="AJ140">
        <v>20.81</v>
      </c>
      <c r="AK140" s="2">
        <v>40575</v>
      </c>
      <c r="AL140">
        <v>89.45</v>
      </c>
      <c r="AM140" s="2">
        <v>40575</v>
      </c>
      <c r="AN140">
        <v>15.69</v>
      </c>
      <c r="AO140" s="2">
        <v>40575</v>
      </c>
      <c r="AP140">
        <v>31.765000000000001</v>
      </c>
      <c r="AQ140" s="2">
        <v>40575</v>
      </c>
      <c r="AR140">
        <v>49.98</v>
      </c>
      <c r="AS140" s="2">
        <v>40575</v>
      </c>
      <c r="AT140">
        <v>53.08</v>
      </c>
      <c r="AU140" s="2">
        <v>40575</v>
      </c>
      <c r="AV140">
        <v>53.69</v>
      </c>
      <c r="AW140" s="2">
        <v>40575</v>
      </c>
      <c r="AX140">
        <v>83.91</v>
      </c>
      <c r="AY140" s="2">
        <v>40575</v>
      </c>
      <c r="AZ140">
        <v>21.93</v>
      </c>
      <c r="BA140" s="2">
        <v>40575</v>
      </c>
      <c r="BB140">
        <v>45.51</v>
      </c>
      <c r="BC140" s="2">
        <v>40575</v>
      </c>
      <c r="BD140">
        <v>58.98</v>
      </c>
      <c r="BE140" s="2">
        <v>40575</v>
      </c>
      <c r="BF140">
        <v>85.36</v>
      </c>
      <c r="BG140" s="2">
        <v>40575</v>
      </c>
      <c r="BH140">
        <v>21.21</v>
      </c>
      <c r="BI140" s="2">
        <v>40575</v>
      </c>
      <c r="BJ140">
        <v>28.289100000000001</v>
      </c>
      <c r="BK140" s="2">
        <v>40575</v>
      </c>
      <c r="BL140">
        <v>24.83</v>
      </c>
      <c r="BM140" s="2">
        <v>40575</v>
      </c>
      <c r="BN140">
        <v>74.12</v>
      </c>
      <c r="BO140" s="2">
        <v>40575</v>
      </c>
      <c r="BP140">
        <v>33.111699999999999</v>
      </c>
      <c r="BQ140" s="2">
        <v>40575</v>
      </c>
      <c r="BR140">
        <v>44.57</v>
      </c>
      <c r="BS140" s="2">
        <v>40575</v>
      </c>
      <c r="BT140">
        <v>94.936499999999995</v>
      </c>
      <c r="BU140" s="2">
        <v>40575</v>
      </c>
      <c r="BV140">
        <v>23.27</v>
      </c>
      <c r="BW140" s="2">
        <v>40575</v>
      </c>
      <c r="BX140">
        <v>14.09</v>
      </c>
      <c r="BY140" s="2">
        <v>40575</v>
      </c>
      <c r="BZ140">
        <v>21.41</v>
      </c>
      <c r="CA140" s="2">
        <v>40575</v>
      </c>
      <c r="CB140">
        <v>7.89</v>
      </c>
      <c r="CC140" s="2">
        <v>40575</v>
      </c>
      <c r="CD140">
        <v>95.53</v>
      </c>
      <c r="CE140" s="2">
        <v>40575</v>
      </c>
      <c r="CF140">
        <v>32.655000000000001</v>
      </c>
      <c r="CG140" s="2">
        <v>40575</v>
      </c>
      <c r="CH140">
        <v>49.18</v>
      </c>
      <c r="CI140" s="2">
        <v>40575</v>
      </c>
      <c r="CJ140">
        <v>61.561</v>
      </c>
      <c r="CK140" s="2">
        <v>40575</v>
      </c>
      <c r="CL140">
        <v>24.05</v>
      </c>
      <c r="CM140" s="2">
        <v>40575</v>
      </c>
      <c r="CN140">
        <v>89.64</v>
      </c>
      <c r="CO140" s="2">
        <v>40575</v>
      </c>
      <c r="CP140">
        <v>61.98</v>
      </c>
      <c r="CQ140" s="2">
        <v>40575</v>
      </c>
      <c r="CR140">
        <v>24.22</v>
      </c>
      <c r="CS140" s="2">
        <v>40575</v>
      </c>
      <c r="CT140">
        <v>41.99</v>
      </c>
      <c r="CU140" s="2">
        <v>40575</v>
      </c>
      <c r="CV140">
        <v>43.54</v>
      </c>
      <c r="CW140" s="2">
        <v>40575</v>
      </c>
      <c r="CX140">
        <v>59.78</v>
      </c>
      <c r="CY140" s="2">
        <v>40575</v>
      </c>
      <c r="CZ140">
        <v>24.33</v>
      </c>
      <c r="DA140" s="2">
        <v>40575</v>
      </c>
      <c r="DB140">
        <v>22.349699999999999</v>
      </c>
      <c r="DC140" s="2">
        <v>40575</v>
      </c>
      <c r="DD140">
        <v>40.619999999999997</v>
      </c>
      <c r="DE140" s="2">
        <v>40575</v>
      </c>
      <c r="DF140">
        <v>56.82</v>
      </c>
      <c r="DG140" s="2">
        <v>40575</v>
      </c>
      <c r="DH140">
        <v>48.95</v>
      </c>
      <c r="DI140" s="2">
        <v>40575</v>
      </c>
      <c r="DJ140">
        <v>59.002400000000002</v>
      </c>
      <c r="DK140" s="2">
        <v>40575</v>
      </c>
      <c r="DL140">
        <v>4.42</v>
      </c>
      <c r="DM140" s="2">
        <v>40575</v>
      </c>
      <c r="DN140">
        <v>35.06</v>
      </c>
      <c r="DO140" s="2">
        <v>40575</v>
      </c>
      <c r="DP140">
        <v>39.340000000000003</v>
      </c>
      <c r="DQ140" s="2">
        <v>40575</v>
      </c>
      <c r="DR140">
        <v>52</v>
      </c>
      <c r="DS140" s="2">
        <v>40575</v>
      </c>
      <c r="DT140">
        <v>13.66</v>
      </c>
      <c r="DU140" s="2">
        <v>40575</v>
      </c>
      <c r="DV140">
        <v>11.826700000000001</v>
      </c>
      <c r="DW140" s="2">
        <v>40575</v>
      </c>
      <c r="DX140">
        <v>64.930000000000007</v>
      </c>
      <c r="DY140" s="2">
        <v>40575</v>
      </c>
      <c r="DZ140">
        <v>150.75</v>
      </c>
      <c r="EA140" s="2">
        <v>40575</v>
      </c>
      <c r="EB140">
        <v>35.44</v>
      </c>
      <c r="EC140" s="2">
        <v>40575</v>
      </c>
      <c r="ED140">
        <v>7.53</v>
      </c>
      <c r="EE140" s="2">
        <v>40575</v>
      </c>
      <c r="EF140">
        <v>81.02</v>
      </c>
      <c r="EG140" s="2">
        <v>40575</v>
      </c>
      <c r="EH140">
        <v>71.25</v>
      </c>
      <c r="EI140" s="2">
        <v>40575</v>
      </c>
      <c r="EJ140">
        <v>66.78</v>
      </c>
      <c r="EK140" s="2">
        <v>40575</v>
      </c>
      <c r="EL140">
        <v>51.8</v>
      </c>
    </row>
    <row r="141" spans="1:142" x14ac:dyDescent="0.2">
      <c r="A141" s="1">
        <v>40603</v>
      </c>
      <c r="B141" s="2">
        <v>40603</v>
      </c>
      <c r="C141" s="19">
        <v>3.5619999999999998</v>
      </c>
      <c r="D141" s="1">
        <v>40603</v>
      </c>
      <c r="E141">
        <v>3.778</v>
      </c>
      <c r="F141" t="s">
        <v>162</v>
      </c>
      <c r="G141">
        <v>99.63</v>
      </c>
      <c r="H141" t="s">
        <v>162</v>
      </c>
      <c r="I141" s="18">
        <v>1306.33</v>
      </c>
      <c r="J141" s="18">
        <v>21.01</v>
      </c>
      <c r="K141" s="2">
        <v>40603</v>
      </c>
      <c r="L141">
        <v>80.010000000000005</v>
      </c>
      <c r="M141" s="2">
        <v>40603</v>
      </c>
      <c r="N141">
        <v>120.86</v>
      </c>
      <c r="O141" s="2">
        <v>40603</v>
      </c>
      <c r="P141">
        <v>11.115</v>
      </c>
      <c r="Q141" s="2">
        <v>40603</v>
      </c>
      <c r="R141">
        <v>8.26</v>
      </c>
      <c r="S141" s="2">
        <v>40603</v>
      </c>
      <c r="T141">
        <v>31.876000000000001</v>
      </c>
      <c r="U141" s="2">
        <v>40603</v>
      </c>
      <c r="V141">
        <v>69.209999999999994</v>
      </c>
      <c r="W141" s="2">
        <v>40603</v>
      </c>
      <c r="X141">
        <v>113.5</v>
      </c>
      <c r="Y141" s="2">
        <v>40603</v>
      </c>
      <c r="Z141">
        <v>102.9</v>
      </c>
      <c r="AA141" s="2">
        <v>40603</v>
      </c>
      <c r="AB141">
        <v>102.4</v>
      </c>
      <c r="AC141" s="2">
        <v>40603</v>
      </c>
      <c r="AD141">
        <v>26.01</v>
      </c>
      <c r="AE141" s="2">
        <v>40603</v>
      </c>
      <c r="AF141">
        <v>59.331400000000002</v>
      </c>
      <c r="AG141" s="2">
        <v>40603</v>
      </c>
      <c r="AH141">
        <v>46.35</v>
      </c>
      <c r="AI141" s="2">
        <v>40603</v>
      </c>
      <c r="AJ141">
        <v>23.89</v>
      </c>
      <c r="AK141" s="2">
        <v>40603</v>
      </c>
      <c r="AL141">
        <v>88.76</v>
      </c>
      <c r="AM141" s="2">
        <v>40603</v>
      </c>
      <c r="AN141">
        <v>16.34</v>
      </c>
      <c r="AO141" s="2">
        <v>40603</v>
      </c>
      <c r="AP141">
        <v>33.284999999999997</v>
      </c>
      <c r="AQ141" s="2">
        <v>40603</v>
      </c>
      <c r="AR141">
        <v>47.98</v>
      </c>
      <c r="AS141" s="2">
        <v>40603</v>
      </c>
      <c r="AT141">
        <v>55.34</v>
      </c>
      <c r="AU141" s="2">
        <v>40603</v>
      </c>
      <c r="AV141">
        <v>53.965000000000003</v>
      </c>
      <c r="AW141" s="2">
        <v>40603</v>
      </c>
      <c r="AX141">
        <v>84.8</v>
      </c>
      <c r="AY141" s="2">
        <v>40603</v>
      </c>
      <c r="AZ141">
        <v>19.45</v>
      </c>
      <c r="BA141" s="2">
        <v>40603</v>
      </c>
      <c r="BB141">
        <v>46.33</v>
      </c>
      <c r="BC141" s="2">
        <v>40603</v>
      </c>
      <c r="BD141">
        <v>63.24</v>
      </c>
      <c r="BE141" s="2">
        <v>40603</v>
      </c>
      <c r="BF141">
        <v>84.66</v>
      </c>
      <c r="BG141" s="2">
        <v>40603</v>
      </c>
      <c r="BH141">
        <v>21.51</v>
      </c>
      <c r="BI141" s="2">
        <v>40603</v>
      </c>
      <c r="BJ141">
        <v>30.808399999999999</v>
      </c>
      <c r="BK141" s="2">
        <v>40603</v>
      </c>
      <c r="BL141">
        <v>27.31</v>
      </c>
      <c r="BM141" s="2">
        <v>40603</v>
      </c>
      <c r="BN141">
        <v>70.569999999999993</v>
      </c>
      <c r="BO141" s="2">
        <v>40603</v>
      </c>
      <c r="BP141">
        <v>38.117699999999999</v>
      </c>
      <c r="BQ141" s="2">
        <v>40603</v>
      </c>
      <c r="BR141">
        <v>45.475000000000001</v>
      </c>
      <c r="BS141" s="2">
        <v>40603</v>
      </c>
      <c r="BT141">
        <v>96.174400000000006</v>
      </c>
      <c r="BU141" s="2">
        <v>40603</v>
      </c>
      <c r="BV141">
        <v>23.94</v>
      </c>
      <c r="BW141" s="2">
        <v>40603</v>
      </c>
      <c r="BX141">
        <v>13.73</v>
      </c>
      <c r="BY141" s="2">
        <v>40603</v>
      </c>
      <c r="BZ141">
        <v>21.44</v>
      </c>
      <c r="CA141" s="2">
        <v>40603</v>
      </c>
      <c r="CB141">
        <v>8.42</v>
      </c>
      <c r="CC141" s="2">
        <v>40603</v>
      </c>
      <c r="CD141">
        <v>99.27</v>
      </c>
      <c r="CE141" s="2">
        <v>40603</v>
      </c>
      <c r="CF141">
        <v>32.409999999999997</v>
      </c>
      <c r="CG141" s="2">
        <v>40603</v>
      </c>
      <c r="CH141">
        <v>50.34</v>
      </c>
      <c r="CI141" s="2">
        <v>40603</v>
      </c>
      <c r="CJ141">
        <v>64.25</v>
      </c>
      <c r="CK141" s="2">
        <v>40603</v>
      </c>
      <c r="CL141">
        <v>24.88</v>
      </c>
      <c r="CM141" s="2">
        <v>40603</v>
      </c>
      <c r="CN141">
        <v>91.5</v>
      </c>
      <c r="CO141" s="2">
        <v>40603</v>
      </c>
      <c r="CP141">
        <v>71.180000000000007</v>
      </c>
      <c r="CQ141" s="2">
        <v>40603</v>
      </c>
      <c r="CR141">
        <v>28.82</v>
      </c>
      <c r="CS141" s="2">
        <v>40603</v>
      </c>
      <c r="CT141">
        <v>46.9</v>
      </c>
      <c r="CU141" s="2">
        <v>40603</v>
      </c>
      <c r="CV141">
        <v>40.700000000000003</v>
      </c>
      <c r="CW141" s="2">
        <v>40603</v>
      </c>
      <c r="CX141">
        <v>61.49</v>
      </c>
      <c r="CY141" s="2">
        <v>40603</v>
      </c>
      <c r="CZ141">
        <v>23.52</v>
      </c>
      <c r="DA141" s="2">
        <v>40603</v>
      </c>
      <c r="DB141">
        <v>24.5136</v>
      </c>
      <c r="DC141" s="2">
        <v>40603</v>
      </c>
      <c r="DD141">
        <v>44.9</v>
      </c>
      <c r="DE141" s="2">
        <v>40603</v>
      </c>
      <c r="DF141">
        <v>60.05</v>
      </c>
      <c r="DG141" s="2">
        <v>40603</v>
      </c>
      <c r="DH141">
        <v>48.06</v>
      </c>
      <c r="DI141" s="2">
        <v>40603</v>
      </c>
      <c r="DJ141">
        <v>62.868499999999997</v>
      </c>
      <c r="DK141" s="2">
        <v>40603</v>
      </c>
      <c r="DL141">
        <v>5.12</v>
      </c>
      <c r="DM141" s="2">
        <v>40603</v>
      </c>
      <c r="DN141">
        <v>41.74</v>
      </c>
      <c r="DO141" s="2">
        <v>40603</v>
      </c>
      <c r="DP141">
        <v>40.704999999999998</v>
      </c>
      <c r="DQ141" s="2">
        <v>40603</v>
      </c>
      <c r="DR141">
        <v>58.67</v>
      </c>
      <c r="DS141" s="2">
        <v>40603</v>
      </c>
      <c r="DT141">
        <v>14.92</v>
      </c>
      <c r="DU141" s="2">
        <v>40603</v>
      </c>
      <c r="DV141">
        <v>12.746700000000001</v>
      </c>
      <c r="DW141" s="2">
        <v>40603</v>
      </c>
      <c r="DX141">
        <v>64.900000000000006</v>
      </c>
      <c r="DY141" s="2">
        <v>40603</v>
      </c>
      <c r="DZ141">
        <v>186.3</v>
      </c>
      <c r="EA141" s="2">
        <v>40603</v>
      </c>
      <c r="EB141">
        <v>36.97</v>
      </c>
      <c r="EC141" s="2">
        <v>40603</v>
      </c>
      <c r="ED141">
        <v>7.98</v>
      </c>
      <c r="EE141" s="2">
        <v>40603</v>
      </c>
      <c r="EF141">
        <v>82.51</v>
      </c>
      <c r="EG141" s="2">
        <v>40603</v>
      </c>
      <c r="EH141">
        <v>77</v>
      </c>
      <c r="EI141" s="2">
        <v>40603</v>
      </c>
      <c r="EJ141">
        <v>69.420500000000004</v>
      </c>
      <c r="EK141" s="2">
        <v>40603</v>
      </c>
      <c r="EL141">
        <v>54.31</v>
      </c>
    </row>
    <row r="142" spans="1:142" x14ac:dyDescent="0.2">
      <c r="A142" s="1">
        <v>40634</v>
      </c>
      <c r="B142" s="2">
        <v>40634</v>
      </c>
      <c r="C142" s="19">
        <v>3.573</v>
      </c>
      <c r="D142" s="1">
        <v>40634</v>
      </c>
      <c r="E142">
        <v>4.3620000000000001</v>
      </c>
      <c r="F142" t="s">
        <v>163</v>
      </c>
      <c r="G142">
        <v>107.94</v>
      </c>
      <c r="H142" t="s">
        <v>163</v>
      </c>
      <c r="I142" s="18">
        <v>1332.41</v>
      </c>
      <c r="J142" s="18">
        <v>17.399999999999999</v>
      </c>
      <c r="K142" s="2">
        <v>40634</v>
      </c>
      <c r="L142">
        <v>82.88</v>
      </c>
      <c r="M142" s="2">
        <v>40634</v>
      </c>
      <c r="N142">
        <v>129.97999999999999</v>
      </c>
      <c r="O142" s="2">
        <v>40634</v>
      </c>
      <c r="P142">
        <v>13.5075</v>
      </c>
      <c r="Q142" s="2">
        <v>40634</v>
      </c>
      <c r="R142">
        <v>7.71</v>
      </c>
      <c r="S142" s="2">
        <v>40634</v>
      </c>
      <c r="T142">
        <v>31.686800000000002</v>
      </c>
      <c r="U142" s="2">
        <v>40634</v>
      </c>
      <c r="V142">
        <v>72.41</v>
      </c>
      <c r="W142" s="2">
        <v>40634</v>
      </c>
      <c r="X142">
        <v>121.09</v>
      </c>
      <c r="Y142" s="2">
        <v>40634</v>
      </c>
      <c r="Z142">
        <v>108.32</v>
      </c>
      <c r="AA142" s="2">
        <v>40634</v>
      </c>
      <c r="AB142">
        <v>106.97</v>
      </c>
      <c r="AC142" s="2">
        <v>40634</v>
      </c>
      <c r="AD142">
        <v>31.14</v>
      </c>
      <c r="AE142" s="2">
        <v>40634</v>
      </c>
      <c r="AF142">
        <v>60.741700000000002</v>
      </c>
      <c r="AG142" s="2">
        <v>40634</v>
      </c>
      <c r="AH142">
        <v>47.2</v>
      </c>
      <c r="AI142" s="2">
        <v>40634</v>
      </c>
      <c r="AJ142">
        <v>24.41</v>
      </c>
      <c r="AK142" s="2">
        <v>40634</v>
      </c>
      <c r="AL142">
        <v>92</v>
      </c>
      <c r="AM142" s="2">
        <v>40634</v>
      </c>
      <c r="AN142">
        <v>14.34</v>
      </c>
      <c r="AO142" s="2">
        <v>40634</v>
      </c>
      <c r="AP142">
        <v>32.725000000000001</v>
      </c>
      <c r="AQ142" s="2">
        <v>40634</v>
      </c>
      <c r="AR142">
        <v>50.09</v>
      </c>
      <c r="AS142" s="2">
        <v>40634</v>
      </c>
      <c r="AT142">
        <v>58.82</v>
      </c>
      <c r="AU142" s="2">
        <v>40634</v>
      </c>
      <c r="AV142">
        <v>59.195</v>
      </c>
      <c r="AW142" s="2">
        <v>40634</v>
      </c>
      <c r="AX142">
        <v>84.68</v>
      </c>
      <c r="AY142" s="2">
        <v>40634</v>
      </c>
      <c r="AZ142">
        <v>22.01</v>
      </c>
      <c r="BA142" s="2">
        <v>40634</v>
      </c>
      <c r="BB142">
        <v>49.34</v>
      </c>
      <c r="BC142" s="2">
        <v>40634</v>
      </c>
      <c r="BD142">
        <v>68.94</v>
      </c>
      <c r="BE142" s="2">
        <v>40634</v>
      </c>
      <c r="BF142">
        <v>86.74</v>
      </c>
      <c r="BG142" s="2">
        <v>40634</v>
      </c>
      <c r="BH142">
        <v>23.8</v>
      </c>
      <c r="BI142" s="2">
        <v>40634</v>
      </c>
      <c r="BJ142">
        <v>32.508099999999999</v>
      </c>
      <c r="BK142" s="2">
        <v>40634</v>
      </c>
      <c r="BL142">
        <v>30.38</v>
      </c>
      <c r="BM142" s="2">
        <v>40634</v>
      </c>
      <c r="BN142">
        <v>75.88</v>
      </c>
      <c r="BO142" s="2">
        <v>40634</v>
      </c>
      <c r="BP142">
        <v>39.567999999999998</v>
      </c>
      <c r="BQ142" s="2">
        <v>40634</v>
      </c>
      <c r="BR142">
        <v>47.835000000000001</v>
      </c>
      <c r="BS142" s="2">
        <v>40634</v>
      </c>
      <c r="BT142">
        <v>100.08969999999999</v>
      </c>
      <c r="BU142" s="2">
        <v>40634</v>
      </c>
      <c r="BV142">
        <v>25.545000000000002</v>
      </c>
      <c r="BW142" s="2">
        <v>40634</v>
      </c>
      <c r="BX142">
        <v>15.98</v>
      </c>
      <c r="BY142" s="2">
        <v>40634</v>
      </c>
      <c r="BZ142">
        <v>22.06</v>
      </c>
      <c r="CA142" s="2">
        <v>40634</v>
      </c>
      <c r="CB142">
        <v>9.2799999999999994</v>
      </c>
      <c r="CC142" s="2">
        <v>40634</v>
      </c>
      <c r="CD142">
        <v>103.81</v>
      </c>
      <c r="CE142" s="2">
        <v>40634</v>
      </c>
      <c r="CF142">
        <v>32</v>
      </c>
      <c r="CG142" s="2">
        <v>40634</v>
      </c>
      <c r="CH142">
        <v>58.05</v>
      </c>
      <c r="CI142" s="2">
        <v>40634</v>
      </c>
      <c r="CJ142">
        <v>60.79</v>
      </c>
      <c r="CK142" s="2">
        <v>40634</v>
      </c>
      <c r="CL142">
        <v>27.12</v>
      </c>
      <c r="CM142" s="2">
        <v>40634</v>
      </c>
      <c r="CN142">
        <v>93.7</v>
      </c>
      <c r="CO142" s="2">
        <v>40634</v>
      </c>
      <c r="CP142">
        <v>76.260000000000005</v>
      </c>
      <c r="CQ142" s="2">
        <v>40634</v>
      </c>
      <c r="CR142">
        <v>33.799999999999997</v>
      </c>
      <c r="CS142" s="2">
        <v>40634</v>
      </c>
      <c r="CT142">
        <v>45.28</v>
      </c>
      <c r="CU142" s="2">
        <v>40634</v>
      </c>
      <c r="CV142">
        <v>42.25</v>
      </c>
      <c r="CW142" s="2">
        <v>40634</v>
      </c>
      <c r="CX142">
        <v>59.83</v>
      </c>
      <c r="CY142" s="2">
        <v>40634</v>
      </c>
      <c r="CZ142">
        <v>23.05</v>
      </c>
      <c r="DA142" s="2">
        <v>40634</v>
      </c>
      <c r="DB142">
        <v>25.5425</v>
      </c>
      <c r="DC142" s="2">
        <v>40634</v>
      </c>
      <c r="DD142">
        <v>45.77</v>
      </c>
      <c r="DE142" s="2">
        <v>40634</v>
      </c>
      <c r="DF142">
        <v>63.73</v>
      </c>
      <c r="DG142" s="2">
        <v>40634</v>
      </c>
      <c r="DH142">
        <v>50.17</v>
      </c>
      <c r="DI142" s="2">
        <v>40634</v>
      </c>
      <c r="DJ142">
        <v>63.628</v>
      </c>
      <c r="DK142" s="2">
        <v>40634</v>
      </c>
      <c r="DL142">
        <v>6.9</v>
      </c>
      <c r="DM142" s="2">
        <v>40634</v>
      </c>
      <c r="DN142">
        <v>44.19</v>
      </c>
      <c r="DO142" s="2">
        <v>40634</v>
      </c>
      <c r="DP142">
        <v>45.534999999999997</v>
      </c>
      <c r="DQ142" s="2">
        <v>40634</v>
      </c>
      <c r="DR142">
        <v>63.43</v>
      </c>
      <c r="DS142" s="2">
        <v>40634</v>
      </c>
      <c r="DT142">
        <v>15.17</v>
      </c>
      <c r="DU142" s="2">
        <v>40634</v>
      </c>
      <c r="DV142">
        <v>15.9467</v>
      </c>
      <c r="DW142" s="2">
        <v>40634</v>
      </c>
      <c r="DX142">
        <v>64</v>
      </c>
      <c r="DY142" s="2">
        <v>40634</v>
      </c>
      <c r="DZ142">
        <v>203.25</v>
      </c>
      <c r="EA142" s="2">
        <v>40634</v>
      </c>
      <c r="EB142">
        <v>41.01</v>
      </c>
      <c r="EC142" s="2">
        <v>40634</v>
      </c>
      <c r="ED142">
        <v>7.34</v>
      </c>
      <c r="EE142" s="2">
        <v>40634</v>
      </c>
      <c r="EF142">
        <v>78.819999999999993</v>
      </c>
      <c r="EG142" s="2">
        <v>40634</v>
      </c>
      <c r="EH142">
        <v>78.03</v>
      </c>
      <c r="EI142" s="2">
        <v>40634</v>
      </c>
      <c r="EJ142">
        <v>72.709999999999994</v>
      </c>
      <c r="EK142" s="2">
        <v>40634</v>
      </c>
      <c r="EL142">
        <v>52.1</v>
      </c>
    </row>
    <row r="143" spans="1:142" x14ac:dyDescent="0.2">
      <c r="A143" s="1">
        <v>40664</v>
      </c>
      <c r="B143" s="2">
        <v>40664</v>
      </c>
      <c r="C143" s="19">
        <v>3.5249999999999999</v>
      </c>
      <c r="D143" s="1">
        <v>40664</v>
      </c>
      <c r="E143">
        <v>4.67</v>
      </c>
      <c r="F143" t="s">
        <v>164</v>
      </c>
      <c r="G143">
        <v>113.52</v>
      </c>
      <c r="H143" t="s">
        <v>164</v>
      </c>
      <c r="I143" s="18">
        <v>1361.22</v>
      </c>
      <c r="J143" s="18">
        <v>15.99</v>
      </c>
      <c r="K143" s="2">
        <v>40664</v>
      </c>
      <c r="L143">
        <v>80.349999999999994</v>
      </c>
      <c r="M143" s="2">
        <v>40664</v>
      </c>
      <c r="N143">
        <v>130.94</v>
      </c>
      <c r="O143" s="2">
        <v>40664</v>
      </c>
      <c r="P143">
        <v>14.047499999999999</v>
      </c>
      <c r="Q143" s="2">
        <v>40664</v>
      </c>
      <c r="R143">
        <v>6.72</v>
      </c>
      <c r="S143" s="2">
        <v>40664</v>
      </c>
      <c r="T143">
        <v>31.4314</v>
      </c>
      <c r="U143" s="2">
        <v>40664</v>
      </c>
      <c r="V143">
        <v>74.3</v>
      </c>
      <c r="W143" s="2">
        <v>40664</v>
      </c>
      <c r="X143">
        <v>114.96</v>
      </c>
      <c r="Y143" s="2">
        <v>40664</v>
      </c>
      <c r="Z143">
        <v>108.18</v>
      </c>
      <c r="AA143" s="2">
        <v>40664</v>
      </c>
      <c r="AB143">
        <v>84.31</v>
      </c>
      <c r="AC143" s="2">
        <v>40664</v>
      </c>
      <c r="AD143">
        <v>31.03</v>
      </c>
      <c r="AE143" s="2">
        <v>40664</v>
      </c>
      <c r="AF143">
        <v>59.057000000000002</v>
      </c>
      <c r="AG143" s="2">
        <v>40664</v>
      </c>
      <c r="AH143">
        <v>44.228999999999999</v>
      </c>
      <c r="AI143" s="2">
        <v>40664</v>
      </c>
      <c r="AJ143">
        <v>22.17</v>
      </c>
      <c r="AK143" s="2">
        <v>40664</v>
      </c>
      <c r="AL143">
        <v>89.37</v>
      </c>
      <c r="AM143" s="2">
        <v>40664</v>
      </c>
      <c r="AN143">
        <v>12.4201</v>
      </c>
      <c r="AO143" s="2">
        <v>40664</v>
      </c>
      <c r="AP143">
        <v>33.729999999999997</v>
      </c>
      <c r="AQ143" s="2">
        <v>40664</v>
      </c>
      <c r="AR143">
        <v>53.15</v>
      </c>
      <c r="AS143" s="2">
        <v>40664</v>
      </c>
      <c r="AT143">
        <v>57.99</v>
      </c>
      <c r="AU143" s="2">
        <v>40664</v>
      </c>
      <c r="AV143">
        <v>55.47</v>
      </c>
      <c r="AW143" s="2">
        <v>40664</v>
      </c>
      <c r="AX143">
        <v>86.97</v>
      </c>
      <c r="AY143" s="2">
        <v>40664</v>
      </c>
      <c r="AZ143">
        <v>21.64</v>
      </c>
      <c r="BA143" s="2">
        <v>40664</v>
      </c>
      <c r="BB143">
        <v>48.92</v>
      </c>
      <c r="BC143" s="2">
        <v>40664</v>
      </c>
      <c r="BD143">
        <v>63.15</v>
      </c>
      <c r="BE143" s="2">
        <v>40664</v>
      </c>
      <c r="BF143">
        <v>83.56</v>
      </c>
      <c r="BG143" s="2">
        <v>40664</v>
      </c>
      <c r="BH143">
        <v>23.48</v>
      </c>
      <c r="BI143" s="2">
        <v>40664</v>
      </c>
      <c r="BJ143">
        <v>32.423200000000001</v>
      </c>
      <c r="BK143" s="2">
        <v>40664</v>
      </c>
      <c r="BL143">
        <v>29.86</v>
      </c>
      <c r="BM143" s="2">
        <v>40664</v>
      </c>
      <c r="BN143">
        <v>70.08</v>
      </c>
      <c r="BO143" s="2">
        <v>40664</v>
      </c>
      <c r="BP143">
        <v>36.746099999999998</v>
      </c>
      <c r="BQ143" s="2">
        <v>40664</v>
      </c>
      <c r="BR143">
        <v>46.674999999999997</v>
      </c>
      <c r="BS143" s="2">
        <v>40664</v>
      </c>
      <c r="BT143">
        <v>111.06789999999999</v>
      </c>
      <c r="BU143" s="2">
        <v>40664</v>
      </c>
      <c r="BV143">
        <v>26.5</v>
      </c>
      <c r="BW143" s="2">
        <v>40664</v>
      </c>
      <c r="BX143">
        <v>14.77</v>
      </c>
      <c r="BY143" s="2">
        <v>40664</v>
      </c>
      <c r="BZ143">
        <v>21.5</v>
      </c>
      <c r="CA143" s="2">
        <v>40664</v>
      </c>
      <c r="CB143">
        <v>9.02</v>
      </c>
      <c r="CC143" s="2">
        <v>40664</v>
      </c>
      <c r="CD143">
        <v>101.2</v>
      </c>
      <c r="CE143" s="2">
        <v>40664</v>
      </c>
      <c r="CF143">
        <v>31.885000000000002</v>
      </c>
      <c r="CG143" s="2">
        <v>40664</v>
      </c>
      <c r="CH143">
        <v>56.35</v>
      </c>
      <c r="CI143" s="2">
        <v>40664</v>
      </c>
      <c r="CJ143">
        <v>68.64</v>
      </c>
      <c r="CK143" s="2">
        <v>40664</v>
      </c>
      <c r="CL143">
        <v>24.41</v>
      </c>
      <c r="CM143" s="2">
        <v>40664</v>
      </c>
      <c r="CN143">
        <v>87.79</v>
      </c>
      <c r="CO143" s="2">
        <v>40664</v>
      </c>
      <c r="CP143">
        <v>74.760000000000005</v>
      </c>
      <c r="CQ143" s="2">
        <v>40664</v>
      </c>
      <c r="CR143">
        <v>34.83</v>
      </c>
      <c r="CS143" s="2">
        <v>40664</v>
      </c>
      <c r="CT143">
        <v>46.17</v>
      </c>
      <c r="CU143" s="2">
        <v>40664</v>
      </c>
      <c r="CV143">
        <v>39.04</v>
      </c>
      <c r="CW143" s="2">
        <v>40664</v>
      </c>
      <c r="CX143">
        <v>58.07</v>
      </c>
      <c r="CY143" s="2">
        <v>40664</v>
      </c>
      <c r="CZ143">
        <v>20.69</v>
      </c>
      <c r="DA143" s="2">
        <v>40664</v>
      </c>
      <c r="DB143">
        <v>26.702000000000002</v>
      </c>
      <c r="DC143" s="2">
        <v>40664</v>
      </c>
      <c r="DD143">
        <v>43.31</v>
      </c>
      <c r="DE143" s="2">
        <v>40664</v>
      </c>
      <c r="DF143">
        <v>64.02</v>
      </c>
      <c r="DG143" s="2">
        <v>40664</v>
      </c>
      <c r="DH143">
        <v>52.68</v>
      </c>
      <c r="DI143" s="2">
        <v>40664</v>
      </c>
      <c r="DJ143">
        <v>65.906300000000002</v>
      </c>
      <c r="DK143" s="2">
        <v>40664</v>
      </c>
      <c r="DL143">
        <v>6.77</v>
      </c>
      <c r="DM143" s="2">
        <v>40664</v>
      </c>
      <c r="DN143">
        <v>40.53</v>
      </c>
      <c r="DO143" s="2">
        <v>40664</v>
      </c>
      <c r="DP143">
        <v>42.204999999999998</v>
      </c>
      <c r="DQ143" s="2">
        <v>40664</v>
      </c>
      <c r="DR143">
        <v>61.55</v>
      </c>
      <c r="DS143" s="2">
        <v>40664</v>
      </c>
      <c r="DT143">
        <v>17.63</v>
      </c>
      <c r="DU143" s="2">
        <v>40664</v>
      </c>
      <c r="DV143">
        <v>17.326699999999999</v>
      </c>
      <c r="DW143" s="2">
        <v>40664</v>
      </c>
      <c r="DX143">
        <v>64.540000000000006</v>
      </c>
      <c r="DY143" s="2">
        <v>40664</v>
      </c>
      <c r="DZ143">
        <v>182.1</v>
      </c>
      <c r="EA143" s="2">
        <v>40664</v>
      </c>
      <c r="EB143">
        <v>37.75</v>
      </c>
      <c r="EC143" s="2">
        <v>40664</v>
      </c>
      <c r="ED143">
        <v>6.89</v>
      </c>
      <c r="EE143" s="2">
        <v>40664</v>
      </c>
      <c r="EF143">
        <v>70.44</v>
      </c>
      <c r="EG143" s="2">
        <v>40664</v>
      </c>
      <c r="EH143">
        <v>73.75</v>
      </c>
      <c r="EI143" s="2">
        <v>40664</v>
      </c>
      <c r="EJ143">
        <v>67.347800000000007</v>
      </c>
      <c r="EK143" s="2">
        <v>40664</v>
      </c>
      <c r="EL143">
        <v>47.81</v>
      </c>
    </row>
    <row r="144" spans="1:142" x14ac:dyDescent="0.2">
      <c r="A144" s="1">
        <v>40695</v>
      </c>
      <c r="B144" s="2">
        <v>40695</v>
      </c>
      <c r="C144" s="19">
        <v>3.0830000000000002</v>
      </c>
      <c r="D144" s="1">
        <v>40695</v>
      </c>
      <c r="E144">
        <v>4.7069999999999999</v>
      </c>
      <c r="F144" t="s">
        <v>165</v>
      </c>
      <c r="G144">
        <v>100.29</v>
      </c>
      <c r="H144" t="s">
        <v>165</v>
      </c>
      <c r="I144" s="18">
        <v>1314.55</v>
      </c>
      <c r="J144" s="18">
        <v>18.3</v>
      </c>
      <c r="K144" s="2">
        <v>40695</v>
      </c>
      <c r="L144">
        <v>77.13</v>
      </c>
      <c r="M144" s="2">
        <v>40695</v>
      </c>
      <c r="N144">
        <v>121.02</v>
      </c>
      <c r="O144" s="2">
        <v>40695</v>
      </c>
      <c r="P144">
        <v>14.025</v>
      </c>
      <c r="Q144" s="2">
        <v>40695</v>
      </c>
      <c r="R144">
        <v>6.61</v>
      </c>
      <c r="S144" s="2">
        <v>40695</v>
      </c>
      <c r="T144">
        <v>28.745100000000001</v>
      </c>
      <c r="U144" s="2">
        <v>40695</v>
      </c>
      <c r="V144">
        <v>71.97</v>
      </c>
      <c r="W144" s="2">
        <v>40695</v>
      </c>
      <c r="X144">
        <v>110.68</v>
      </c>
      <c r="Y144" s="2">
        <v>40695</v>
      </c>
      <c r="Z144">
        <v>102.49</v>
      </c>
      <c r="AA144" s="2">
        <v>40695</v>
      </c>
      <c r="AB144">
        <v>68.540000000000006</v>
      </c>
      <c r="AC144" s="2">
        <v>40695</v>
      </c>
      <c r="AD144">
        <v>28.7</v>
      </c>
      <c r="AE144" s="2">
        <v>40695</v>
      </c>
      <c r="AF144">
        <v>55.146299999999997</v>
      </c>
      <c r="AG144" s="2">
        <v>40695</v>
      </c>
      <c r="AH144">
        <v>41.58</v>
      </c>
      <c r="AI144" s="2">
        <v>40695</v>
      </c>
      <c r="AJ144">
        <v>21.12</v>
      </c>
      <c r="AK144" s="2">
        <v>40695</v>
      </c>
      <c r="AL144">
        <v>82.77</v>
      </c>
      <c r="AM144" s="2">
        <v>40695</v>
      </c>
      <c r="AN144">
        <v>11.66</v>
      </c>
      <c r="AO144" s="2">
        <v>40695</v>
      </c>
      <c r="AP144">
        <v>30.12</v>
      </c>
      <c r="AQ144" s="2">
        <v>40695</v>
      </c>
      <c r="AR144">
        <v>46.82</v>
      </c>
      <c r="AS144" s="2">
        <v>40695</v>
      </c>
      <c r="AT144">
        <v>54.3</v>
      </c>
      <c r="AU144" s="2">
        <v>40695</v>
      </c>
      <c r="AV144">
        <v>54.094999999999999</v>
      </c>
      <c r="AW144" s="2">
        <v>40695</v>
      </c>
      <c r="AX144">
        <v>82.03</v>
      </c>
      <c r="AY144" s="2">
        <v>40695</v>
      </c>
      <c r="AZ144">
        <v>19.18</v>
      </c>
      <c r="BA144" s="2">
        <v>40695</v>
      </c>
      <c r="BB144">
        <v>49.03</v>
      </c>
      <c r="BC144" s="2">
        <v>40695</v>
      </c>
      <c r="BD144">
        <v>62.66</v>
      </c>
      <c r="BE144" s="2">
        <v>40695</v>
      </c>
      <c r="BF144">
        <v>76.3</v>
      </c>
      <c r="BG144" s="2">
        <v>40695</v>
      </c>
      <c r="BH144">
        <v>22.75</v>
      </c>
      <c r="BI144" s="2">
        <v>40695</v>
      </c>
      <c r="BJ144">
        <v>31.9618</v>
      </c>
      <c r="BK144" s="2">
        <v>40695</v>
      </c>
      <c r="BL144">
        <v>26.79</v>
      </c>
      <c r="BM144" s="2">
        <v>40695</v>
      </c>
      <c r="BN144">
        <v>71.84</v>
      </c>
      <c r="BO144" s="2">
        <v>40695</v>
      </c>
      <c r="BP144">
        <v>35.409399999999998</v>
      </c>
      <c r="BQ144" s="2">
        <v>40695</v>
      </c>
      <c r="BR144">
        <v>45.244999999999997</v>
      </c>
      <c r="BS144" s="2">
        <v>40695</v>
      </c>
      <c r="BT144">
        <v>99.494799999999998</v>
      </c>
      <c r="BU144" s="2">
        <v>40695</v>
      </c>
      <c r="BV144">
        <v>25.055</v>
      </c>
      <c r="BW144" s="2">
        <v>40695</v>
      </c>
      <c r="BX144">
        <v>14.5</v>
      </c>
      <c r="BY144" s="2">
        <v>40695</v>
      </c>
      <c r="BZ144">
        <v>20.78</v>
      </c>
      <c r="CA144" s="2">
        <v>40695</v>
      </c>
      <c r="CB144">
        <v>7.81</v>
      </c>
      <c r="CC144" s="2">
        <v>40695</v>
      </c>
      <c r="CD144">
        <v>91.28</v>
      </c>
      <c r="CE144" s="2">
        <v>40695</v>
      </c>
      <c r="CF144">
        <v>31.03</v>
      </c>
      <c r="CG144" s="2">
        <v>40695</v>
      </c>
      <c r="CH144">
        <v>53.43</v>
      </c>
      <c r="CI144" s="2">
        <v>40695</v>
      </c>
      <c r="CJ144">
        <v>64.55</v>
      </c>
      <c r="CK144" s="2">
        <v>40695</v>
      </c>
      <c r="CL144">
        <v>23.88</v>
      </c>
      <c r="CM144" s="2">
        <v>40695</v>
      </c>
      <c r="CN144">
        <v>83.19</v>
      </c>
      <c r="CO144" s="2">
        <v>40695</v>
      </c>
      <c r="CP144">
        <v>67.739999999999995</v>
      </c>
      <c r="CQ144" s="2">
        <v>40695</v>
      </c>
      <c r="CR144">
        <v>31.39</v>
      </c>
      <c r="CS144" s="2">
        <v>40695</v>
      </c>
      <c r="CT144">
        <v>40.22</v>
      </c>
      <c r="CU144" s="2">
        <v>40695</v>
      </c>
      <c r="CV144">
        <v>38.770000000000003</v>
      </c>
      <c r="CW144" s="2">
        <v>40695</v>
      </c>
      <c r="CX144">
        <v>52.69</v>
      </c>
      <c r="CY144" s="2">
        <v>40695</v>
      </c>
      <c r="CZ144">
        <v>19.32</v>
      </c>
      <c r="DA144" s="2">
        <v>40695</v>
      </c>
      <c r="DB144">
        <v>25.068899999999999</v>
      </c>
      <c r="DC144" s="2">
        <v>40695</v>
      </c>
      <c r="DD144">
        <v>41.91</v>
      </c>
      <c r="DE144" s="2">
        <v>40695</v>
      </c>
      <c r="DF144">
        <v>61.12</v>
      </c>
      <c r="DG144" s="2">
        <v>40695</v>
      </c>
      <c r="DH144">
        <v>52.1</v>
      </c>
      <c r="DI144" s="2">
        <v>40695</v>
      </c>
      <c r="DJ144">
        <v>58.3551</v>
      </c>
      <c r="DK144" s="2">
        <v>40695</v>
      </c>
      <c r="DL144">
        <v>6.21</v>
      </c>
      <c r="DM144" s="2">
        <v>40695</v>
      </c>
      <c r="DN144">
        <v>38.15</v>
      </c>
      <c r="DO144" s="2">
        <v>40695</v>
      </c>
      <c r="DP144">
        <v>39.195</v>
      </c>
      <c r="DQ144" s="2">
        <v>40695</v>
      </c>
      <c r="DR144">
        <v>56.14</v>
      </c>
      <c r="DS144" s="2">
        <v>40695</v>
      </c>
      <c r="DT144">
        <v>16.93</v>
      </c>
      <c r="DU144" s="2">
        <v>40695</v>
      </c>
      <c r="DV144">
        <v>16.1066</v>
      </c>
      <c r="DW144" s="2">
        <v>40695</v>
      </c>
      <c r="DX144">
        <v>62.72</v>
      </c>
      <c r="DY144" s="2">
        <v>40695</v>
      </c>
      <c r="DZ144">
        <v>141.1499</v>
      </c>
      <c r="EA144" s="2">
        <v>40695</v>
      </c>
      <c r="EB144">
        <v>36.83</v>
      </c>
      <c r="EC144" s="2">
        <v>40695</v>
      </c>
      <c r="ED144">
        <v>6.69</v>
      </c>
      <c r="EE144" s="2">
        <v>40695</v>
      </c>
      <c r="EF144">
        <v>67.5</v>
      </c>
      <c r="EG144" s="2">
        <v>40695</v>
      </c>
      <c r="EH144">
        <v>71.930000000000007</v>
      </c>
      <c r="EI144" s="2">
        <v>40695</v>
      </c>
      <c r="EJ144">
        <v>64.472899999999996</v>
      </c>
      <c r="EK144" s="2">
        <v>40695</v>
      </c>
      <c r="EL144">
        <v>46</v>
      </c>
    </row>
    <row r="145" spans="1:142" x14ac:dyDescent="0.2">
      <c r="A145" s="1">
        <v>40725</v>
      </c>
      <c r="B145" s="2">
        <v>40725</v>
      </c>
      <c r="C145" s="19">
        <v>3.145</v>
      </c>
      <c r="D145" s="1">
        <v>40725</v>
      </c>
      <c r="E145">
        <v>4.3109999999999999</v>
      </c>
      <c r="F145" t="s">
        <v>166</v>
      </c>
      <c r="G145">
        <v>94.94</v>
      </c>
      <c r="H145" t="s">
        <v>166</v>
      </c>
      <c r="I145" s="18">
        <v>1339.67</v>
      </c>
      <c r="J145" s="18">
        <v>15.87</v>
      </c>
      <c r="K145" s="2">
        <v>40725</v>
      </c>
      <c r="L145">
        <v>77.91</v>
      </c>
      <c r="M145" s="2">
        <v>40725</v>
      </c>
      <c r="N145">
        <v>123.74</v>
      </c>
      <c r="O145" s="2">
        <v>40725</v>
      </c>
      <c r="P145">
        <v>16.802499999999998</v>
      </c>
      <c r="Q145" s="2">
        <v>40725</v>
      </c>
      <c r="R145">
        <v>7.05</v>
      </c>
      <c r="S145" s="2">
        <v>40725</v>
      </c>
      <c r="T145">
        <v>28.470800000000001</v>
      </c>
      <c r="U145" s="2">
        <v>40725</v>
      </c>
      <c r="V145">
        <v>72.930000000000007</v>
      </c>
      <c r="W145" s="2">
        <v>40725</v>
      </c>
      <c r="X145">
        <v>112.49</v>
      </c>
      <c r="Y145" s="2">
        <v>40725</v>
      </c>
      <c r="Z145">
        <v>104.09</v>
      </c>
      <c r="AA145" s="2">
        <v>40725</v>
      </c>
      <c r="AB145">
        <v>61.58</v>
      </c>
      <c r="AC145" s="2">
        <v>40725</v>
      </c>
      <c r="AD145">
        <v>29.07</v>
      </c>
      <c r="AE145" s="2">
        <v>40725</v>
      </c>
      <c r="AF145">
        <v>57.844900000000003</v>
      </c>
      <c r="AG145" s="2">
        <v>40725</v>
      </c>
      <c r="AH145">
        <v>44.451000000000001</v>
      </c>
      <c r="AI145" s="2">
        <v>40725</v>
      </c>
      <c r="AJ145">
        <v>20.05</v>
      </c>
      <c r="AK145" s="2">
        <v>40725</v>
      </c>
      <c r="AL145">
        <v>78.760000000000005</v>
      </c>
      <c r="AM145" s="2">
        <v>40725</v>
      </c>
      <c r="AN145">
        <v>10.5</v>
      </c>
      <c r="AO145" s="2">
        <v>40725</v>
      </c>
      <c r="AP145">
        <v>30.14</v>
      </c>
      <c r="AQ145" s="2">
        <v>40725</v>
      </c>
      <c r="AR145">
        <v>48.12</v>
      </c>
      <c r="AS145" s="2">
        <v>40725</v>
      </c>
      <c r="AT145">
        <v>52.89</v>
      </c>
      <c r="AU145" s="2">
        <v>40725</v>
      </c>
      <c r="AV145">
        <v>51.54</v>
      </c>
      <c r="AW145" s="2">
        <v>40725</v>
      </c>
      <c r="AX145">
        <v>82.01</v>
      </c>
      <c r="AY145" s="2">
        <v>40725</v>
      </c>
      <c r="AZ145">
        <v>18.38</v>
      </c>
      <c r="BA145" s="2">
        <v>40725</v>
      </c>
      <c r="BB145">
        <v>51.29</v>
      </c>
      <c r="BC145" s="2">
        <v>40725</v>
      </c>
      <c r="BD145">
        <v>67.47</v>
      </c>
      <c r="BE145" s="2">
        <v>40725</v>
      </c>
      <c r="BF145">
        <v>75.42</v>
      </c>
      <c r="BG145" s="2">
        <v>40725</v>
      </c>
      <c r="BH145">
        <v>22.68</v>
      </c>
      <c r="BI145" s="2">
        <v>40725</v>
      </c>
      <c r="BJ145">
        <v>32.950000000000003</v>
      </c>
      <c r="BK145" s="2">
        <v>40725</v>
      </c>
      <c r="BL145">
        <v>24.87</v>
      </c>
      <c r="BM145" s="2">
        <v>40725</v>
      </c>
      <c r="BN145">
        <v>69.25</v>
      </c>
      <c r="BO145" s="2">
        <v>40725</v>
      </c>
      <c r="BP145">
        <v>34.658099999999997</v>
      </c>
      <c r="BQ145" s="2">
        <v>40725</v>
      </c>
      <c r="BR145">
        <v>45.18</v>
      </c>
      <c r="BS145" s="2">
        <v>40725</v>
      </c>
      <c r="BT145">
        <v>101.26049999999999</v>
      </c>
      <c r="BU145" s="2">
        <v>40725</v>
      </c>
      <c r="BV145">
        <v>25.524999999999999</v>
      </c>
      <c r="BW145" s="2">
        <v>40725</v>
      </c>
      <c r="BX145">
        <v>15.96</v>
      </c>
      <c r="BY145" s="2">
        <v>40725</v>
      </c>
      <c r="BZ145">
        <v>21.63</v>
      </c>
      <c r="CA145" s="2">
        <v>40725</v>
      </c>
      <c r="CB145">
        <v>7.08</v>
      </c>
      <c r="CC145" s="2">
        <v>40725</v>
      </c>
      <c r="CD145">
        <v>90.1</v>
      </c>
      <c r="CE145" s="2">
        <v>40725</v>
      </c>
      <c r="CF145">
        <v>32.185000000000002</v>
      </c>
      <c r="CG145" s="2">
        <v>40725</v>
      </c>
      <c r="CH145">
        <v>56.4</v>
      </c>
      <c r="CI145" s="2">
        <v>40725</v>
      </c>
      <c r="CJ145">
        <v>63.27</v>
      </c>
      <c r="CK145" s="2">
        <v>40725</v>
      </c>
      <c r="CL145">
        <v>24.19</v>
      </c>
      <c r="CM145" s="2">
        <v>40725</v>
      </c>
      <c r="CN145">
        <v>87.6</v>
      </c>
      <c r="CO145" s="2">
        <v>40725</v>
      </c>
      <c r="CP145">
        <v>73.819999999999993</v>
      </c>
      <c r="CQ145" s="2">
        <v>40725</v>
      </c>
      <c r="CR145">
        <v>31.53</v>
      </c>
      <c r="CS145" s="2">
        <v>40725</v>
      </c>
      <c r="CT145">
        <v>39.64</v>
      </c>
      <c r="CU145" s="2">
        <v>40725</v>
      </c>
      <c r="CV145">
        <v>38.619999999999997</v>
      </c>
      <c r="CW145" s="2">
        <v>40725</v>
      </c>
      <c r="CX145">
        <v>54.12</v>
      </c>
      <c r="CY145" s="2">
        <v>40725</v>
      </c>
      <c r="CZ145">
        <v>18.809999999999999</v>
      </c>
      <c r="DA145" s="2">
        <v>40725</v>
      </c>
      <c r="DB145">
        <v>25.1097</v>
      </c>
      <c r="DC145" s="2">
        <v>40725</v>
      </c>
      <c r="DD145">
        <v>44.89</v>
      </c>
      <c r="DE145" s="2">
        <v>40725</v>
      </c>
      <c r="DF145">
        <v>57.4</v>
      </c>
      <c r="DG145" s="2">
        <v>40725</v>
      </c>
      <c r="DH145">
        <v>53.42</v>
      </c>
      <c r="DI145" s="2">
        <v>40725</v>
      </c>
      <c r="DJ145">
        <v>57.38</v>
      </c>
      <c r="DK145" s="2">
        <v>40725</v>
      </c>
      <c r="DL145">
        <v>5.87</v>
      </c>
      <c r="DM145" s="2">
        <v>40725</v>
      </c>
      <c r="DN145">
        <v>39.159999999999997</v>
      </c>
      <c r="DO145" s="2">
        <v>40725</v>
      </c>
      <c r="DP145">
        <v>41.14</v>
      </c>
      <c r="DQ145" s="2">
        <v>40725</v>
      </c>
      <c r="DR145">
        <v>61.25</v>
      </c>
      <c r="DS145" s="2">
        <v>40725</v>
      </c>
      <c r="DT145">
        <v>18.13</v>
      </c>
      <c r="DU145" s="2">
        <v>40725</v>
      </c>
      <c r="DV145">
        <v>16.466699999999999</v>
      </c>
      <c r="DW145" s="2">
        <v>40725</v>
      </c>
      <c r="DX145">
        <v>64.66</v>
      </c>
      <c r="DY145" s="2">
        <v>40725</v>
      </c>
      <c r="DZ145">
        <v>148.35</v>
      </c>
      <c r="EA145" s="2">
        <v>40725</v>
      </c>
      <c r="EB145">
        <v>37.79</v>
      </c>
      <c r="EC145" s="2">
        <v>40725</v>
      </c>
      <c r="ED145">
        <v>6.15</v>
      </c>
      <c r="EE145" s="2">
        <v>40725</v>
      </c>
      <c r="EF145">
        <v>64.48</v>
      </c>
      <c r="EG145" s="2">
        <v>40725</v>
      </c>
      <c r="EH145">
        <v>70.34</v>
      </c>
      <c r="EI145" s="2">
        <v>40725</v>
      </c>
      <c r="EJ145">
        <v>70.574100000000001</v>
      </c>
      <c r="EK145" s="2">
        <v>40725</v>
      </c>
      <c r="EL145">
        <v>47.25</v>
      </c>
    </row>
    <row r="146" spans="1:142" x14ac:dyDescent="0.2">
      <c r="A146" s="1">
        <v>40756</v>
      </c>
      <c r="B146" s="2">
        <v>40756</v>
      </c>
      <c r="C146" s="19">
        <v>3.0259999999999998</v>
      </c>
      <c r="D146" s="1">
        <v>40756</v>
      </c>
      <c r="E146">
        <v>4.09</v>
      </c>
      <c r="F146" t="s">
        <v>167</v>
      </c>
      <c r="G146">
        <v>94.89</v>
      </c>
      <c r="H146" t="s">
        <v>167</v>
      </c>
      <c r="I146" s="18">
        <v>1286.94</v>
      </c>
      <c r="J146" s="18">
        <v>23.66</v>
      </c>
      <c r="K146" s="2">
        <v>40756</v>
      </c>
      <c r="L146">
        <v>82.86</v>
      </c>
      <c r="M146" s="2">
        <v>40756</v>
      </c>
      <c r="N146">
        <v>124.06</v>
      </c>
      <c r="O146" s="2">
        <v>40756</v>
      </c>
      <c r="P146">
        <v>18.815000000000001</v>
      </c>
      <c r="Q146" s="2">
        <v>40756</v>
      </c>
      <c r="R146">
        <v>7.03</v>
      </c>
      <c r="S146" s="2">
        <v>40756</v>
      </c>
      <c r="T146">
        <v>32.4908</v>
      </c>
      <c r="U146" s="2">
        <v>40756</v>
      </c>
      <c r="V146">
        <v>75.430000000000007</v>
      </c>
      <c r="W146" s="2">
        <v>40756</v>
      </c>
      <c r="X146">
        <v>113.91</v>
      </c>
      <c r="Y146" s="2">
        <v>40756</v>
      </c>
      <c r="Z146">
        <v>105.38</v>
      </c>
      <c r="AA146" s="2">
        <v>40756</v>
      </c>
      <c r="AB146">
        <v>64.41</v>
      </c>
      <c r="AC146" s="2">
        <v>40756</v>
      </c>
      <c r="AD146">
        <v>32.07</v>
      </c>
      <c r="AE146" s="2">
        <v>40756</v>
      </c>
      <c r="AF146">
        <v>54.879399999999997</v>
      </c>
      <c r="AG146" s="2">
        <v>40756</v>
      </c>
      <c r="AH146">
        <v>43.68</v>
      </c>
      <c r="AI146" s="2">
        <v>40756</v>
      </c>
      <c r="AJ146">
        <v>19.100000000000001</v>
      </c>
      <c r="AK146" s="2">
        <v>40756</v>
      </c>
      <c r="AL146">
        <v>78.319999999999993</v>
      </c>
      <c r="AM146" s="2">
        <v>40756</v>
      </c>
      <c r="AN146">
        <v>9.3017000000000003</v>
      </c>
      <c r="AO146" s="2">
        <v>40756</v>
      </c>
      <c r="AP146">
        <v>29.85</v>
      </c>
      <c r="AQ146" s="2">
        <v>40756</v>
      </c>
      <c r="AR146">
        <v>42.11</v>
      </c>
      <c r="AS146" s="2">
        <v>40756</v>
      </c>
      <c r="AT146">
        <v>53.36</v>
      </c>
      <c r="AU146" s="2">
        <v>40756</v>
      </c>
      <c r="AV146">
        <v>50.81</v>
      </c>
      <c r="AW146" s="2">
        <v>40756</v>
      </c>
      <c r="AX146">
        <v>79.599999999999994</v>
      </c>
      <c r="AY146" s="2">
        <v>40756</v>
      </c>
      <c r="AZ146">
        <v>19.54</v>
      </c>
      <c r="BA146" s="2">
        <v>40756</v>
      </c>
      <c r="BB146">
        <v>54.43</v>
      </c>
      <c r="BC146" s="2">
        <v>40756</v>
      </c>
      <c r="BD146">
        <v>68.38</v>
      </c>
      <c r="BE146" s="2">
        <v>40756</v>
      </c>
      <c r="BF146">
        <v>68.44</v>
      </c>
      <c r="BG146" s="2">
        <v>40756</v>
      </c>
      <c r="BH146">
        <v>22.74</v>
      </c>
      <c r="BI146" s="2">
        <v>40756</v>
      </c>
      <c r="BJ146">
        <v>30.64</v>
      </c>
      <c r="BK146" s="2">
        <v>40756</v>
      </c>
      <c r="BL146">
        <v>26.24</v>
      </c>
      <c r="BM146" s="2">
        <v>40756</v>
      </c>
      <c r="BN146">
        <v>66.91</v>
      </c>
      <c r="BO146" s="2">
        <v>40756</v>
      </c>
      <c r="BP146">
        <v>32.203099999999999</v>
      </c>
      <c r="BQ146" s="2">
        <v>40756</v>
      </c>
      <c r="BR146">
        <v>49.81</v>
      </c>
      <c r="BS146" s="2">
        <v>40756</v>
      </c>
      <c r="BT146">
        <v>93.832899999999995</v>
      </c>
      <c r="BU146" s="2">
        <v>40756</v>
      </c>
      <c r="BV146">
        <v>25.09</v>
      </c>
      <c r="BW146" s="2">
        <v>40756</v>
      </c>
      <c r="BX146">
        <v>16.14</v>
      </c>
      <c r="BY146" s="2">
        <v>40756</v>
      </c>
      <c r="BZ146">
        <v>22.22</v>
      </c>
      <c r="CA146" s="2">
        <v>40756</v>
      </c>
      <c r="CB146">
        <v>8.16</v>
      </c>
      <c r="CC146" s="2">
        <v>40756</v>
      </c>
      <c r="CD146">
        <v>93</v>
      </c>
      <c r="CE146" s="2">
        <v>40756</v>
      </c>
      <c r="CF146">
        <v>30.77</v>
      </c>
      <c r="CG146" s="2">
        <v>40756</v>
      </c>
      <c r="CH146">
        <v>66.33</v>
      </c>
      <c r="CI146" s="2">
        <v>40756</v>
      </c>
      <c r="CJ146">
        <v>64.989999999999995</v>
      </c>
      <c r="CK146" s="2">
        <v>40756</v>
      </c>
      <c r="CL146">
        <v>23.66</v>
      </c>
      <c r="CM146" s="2">
        <v>40756</v>
      </c>
      <c r="CN146">
        <v>90.21</v>
      </c>
      <c r="CO146" s="2">
        <v>40756</v>
      </c>
      <c r="CP146">
        <v>75.56</v>
      </c>
      <c r="CQ146" s="2">
        <v>40756</v>
      </c>
      <c r="CR146">
        <v>32.35</v>
      </c>
      <c r="CS146" s="2">
        <v>40756</v>
      </c>
      <c r="CT146">
        <v>38.21</v>
      </c>
      <c r="CU146" s="2">
        <v>40756</v>
      </c>
      <c r="CV146">
        <v>37.86</v>
      </c>
      <c r="CW146" s="2">
        <v>40756</v>
      </c>
      <c r="CX146">
        <v>54.23</v>
      </c>
      <c r="CY146" s="2">
        <v>40756</v>
      </c>
      <c r="CZ146">
        <v>21.64</v>
      </c>
      <c r="DA146" s="2">
        <v>40756</v>
      </c>
      <c r="DB146">
        <v>25.811900000000001</v>
      </c>
      <c r="DC146" s="2">
        <v>40756</v>
      </c>
      <c r="DD146">
        <v>46.98</v>
      </c>
      <c r="DE146" s="2">
        <v>40756</v>
      </c>
      <c r="DF146">
        <v>59.37</v>
      </c>
      <c r="DG146" s="2">
        <v>40756</v>
      </c>
      <c r="DH146">
        <v>63.96</v>
      </c>
      <c r="DI146" s="2">
        <v>40756</v>
      </c>
      <c r="DJ146">
        <v>54.868699999999997</v>
      </c>
      <c r="DK146" s="2">
        <v>40756</v>
      </c>
      <c r="DL146">
        <v>6.27</v>
      </c>
      <c r="DM146" s="2">
        <v>40756</v>
      </c>
      <c r="DN146">
        <v>39.020000000000003</v>
      </c>
      <c r="DO146" s="2">
        <v>40756</v>
      </c>
      <c r="DP146">
        <v>42.63</v>
      </c>
      <c r="DQ146" s="2">
        <v>40756</v>
      </c>
      <c r="DR146">
        <v>60.18</v>
      </c>
      <c r="DS146" s="2">
        <v>40756</v>
      </c>
      <c r="DT146">
        <v>19.77</v>
      </c>
      <c r="DU146" s="2">
        <v>40756</v>
      </c>
      <c r="DV146">
        <v>15.5733</v>
      </c>
      <c r="DW146" s="2">
        <v>40756</v>
      </c>
      <c r="DX146">
        <v>63.67</v>
      </c>
      <c r="DY146" s="2">
        <v>40756</v>
      </c>
      <c r="DZ146">
        <v>150.30000000000001</v>
      </c>
      <c r="EA146" s="2">
        <v>40756</v>
      </c>
      <c r="EB146">
        <v>41.89</v>
      </c>
      <c r="EC146" s="2">
        <v>40756</v>
      </c>
      <c r="ED146">
        <v>6.67</v>
      </c>
      <c r="EE146" s="2">
        <v>40756</v>
      </c>
      <c r="EF146">
        <v>61.47</v>
      </c>
      <c r="EG146" s="2">
        <v>40756</v>
      </c>
      <c r="EH146">
        <v>67.27</v>
      </c>
      <c r="EI146" s="2">
        <v>40756</v>
      </c>
      <c r="EJ146">
        <v>72.016099999999994</v>
      </c>
      <c r="EK146" s="2">
        <v>40756</v>
      </c>
      <c r="EL146">
        <v>44.55</v>
      </c>
    </row>
    <row r="147" spans="1:142" x14ac:dyDescent="0.2">
      <c r="A147" s="1">
        <v>40787</v>
      </c>
      <c r="B147" s="2">
        <v>40787</v>
      </c>
      <c r="C147" s="19">
        <v>2.129</v>
      </c>
      <c r="D147" s="1">
        <v>40787</v>
      </c>
      <c r="E147">
        <v>3.8719999999999999</v>
      </c>
      <c r="F147" t="s">
        <v>168</v>
      </c>
      <c r="G147">
        <v>88.93</v>
      </c>
      <c r="H147" t="s">
        <v>168</v>
      </c>
      <c r="I147" s="18">
        <v>1204.42</v>
      </c>
      <c r="J147" s="18">
        <v>31.82</v>
      </c>
      <c r="K147" s="2">
        <v>40787</v>
      </c>
      <c r="L147">
        <v>72.02</v>
      </c>
      <c r="M147" s="2">
        <v>40787</v>
      </c>
      <c r="N147">
        <v>101.77</v>
      </c>
      <c r="O147" s="2">
        <v>40787</v>
      </c>
      <c r="P147">
        <v>18.824999999999999</v>
      </c>
      <c r="Q147" s="2">
        <v>40787</v>
      </c>
      <c r="R147">
        <v>5.59</v>
      </c>
      <c r="S147" s="2">
        <v>40787</v>
      </c>
      <c r="T147">
        <v>31.317900000000002</v>
      </c>
      <c r="U147" s="2">
        <v>40787</v>
      </c>
      <c r="V147">
        <v>59.83</v>
      </c>
      <c r="W147" s="2">
        <v>40787</v>
      </c>
      <c r="X147">
        <v>110.28</v>
      </c>
      <c r="Y147" s="2">
        <v>40787</v>
      </c>
      <c r="Z147">
        <v>98.52</v>
      </c>
      <c r="AA147" s="2">
        <v>40787</v>
      </c>
      <c r="AB147">
        <v>55.75</v>
      </c>
      <c r="AC147" s="2">
        <v>40787</v>
      </c>
      <c r="AD147">
        <v>19.59</v>
      </c>
      <c r="AE147" s="2">
        <v>40787</v>
      </c>
      <c r="AF147">
        <v>51.814900000000002</v>
      </c>
      <c r="AG147" s="2">
        <v>40787</v>
      </c>
      <c r="AH147">
        <v>45.2</v>
      </c>
      <c r="AI147" s="2">
        <v>40787</v>
      </c>
      <c r="AJ147">
        <v>15.71</v>
      </c>
      <c r="AK147" s="2">
        <v>40787</v>
      </c>
      <c r="AL147">
        <v>66.58</v>
      </c>
      <c r="AM147" s="2">
        <v>40787</v>
      </c>
      <c r="AN147">
        <v>8.9499999999999993</v>
      </c>
      <c r="AO147" s="2">
        <v>40787</v>
      </c>
      <c r="AP147">
        <v>28.53</v>
      </c>
      <c r="AQ147" s="2">
        <v>40787</v>
      </c>
      <c r="AR147">
        <v>40</v>
      </c>
      <c r="AS147" s="2">
        <v>40787</v>
      </c>
      <c r="AT147">
        <v>48.66</v>
      </c>
      <c r="AU147" s="2">
        <v>40787</v>
      </c>
      <c r="AV147">
        <v>45.71</v>
      </c>
      <c r="AW147" s="2">
        <v>40787</v>
      </c>
      <c r="AX147">
        <v>73.489999999999995</v>
      </c>
      <c r="AY147" s="2">
        <v>40787</v>
      </c>
      <c r="AZ147">
        <v>15.25</v>
      </c>
      <c r="BA147" s="2">
        <v>40787</v>
      </c>
      <c r="BB147">
        <v>43.02</v>
      </c>
      <c r="BC147" s="2">
        <v>40787</v>
      </c>
      <c r="BD147">
        <v>57.45</v>
      </c>
      <c r="BE147" s="2">
        <v>40787</v>
      </c>
      <c r="BF147">
        <v>59.82</v>
      </c>
      <c r="BG147" s="2">
        <v>40787</v>
      </c>
      <c r="BH147">
        <v>22.6</v>
      </c>
      <c r="BI147" s="2">
        <v>40787</v>
      </c>
      <c r="BJ147">
        <v>26.78</v>
      </c>
      <c r="BK147" s="2">
        <v>40787</v>
      </c>
      <c r="BL147">
        <v>18.39</v>
      </c>
      <c r="BM147" s="2">
        <v>40787</v>
      </c>
      <c r="BN147">
        <v>50.15</v>
      </c>
      <c r="BO147" s="2">
        <v>40787</v>
      </c>
      <c r="BP147">
        <v>29.555900000000001</v>
      </c>
      <c r="BQ147" s="2">
        <v>40787</v>
      </c>
      <c r="BR147">
        <v>43.784999999999997</v>
      </c>
      <c r="BS147" s="2">
        <v>40787</v>
      </c>
      <c r="BT147">
        <v>82.432500000000005</v>
      </c>
      <c r="BU147" s="2">
        <v>40787</v>
      </c>
      <c r="BV147">
        <v>24.795000000000002</v>
      </c>
      <c r="BW147" s="2">
        <v>40787</v>
      </c>
      <c r="BX147">
        <v>13.87</v>
      </c>
      <c r="BY147" s="2">
        <v>40787</v>
      </c>
      <c r="BZ147">
        <v>21.9</v>
      </c>
      <c r="CA147" s="2">
        <v>40787</v>
      </c>
      <c r="CB147">
        <v>7.52</v>
      </c>
      <c r="CC147" s="2">
        <v>40787</v>
      </c>
      <c r="CD147">
        <v>78.19</v>
      </c>
      <c r="CE147" s="2">
        <v>40787</v>
      </c>
      <c r="CF147">
        <v>30.234999999999999</v>
      </c>
      <c r="CG147" s="2">
        <v>40787</v>
      </c>
      <c r="CH147">
        <v>65.16</v>
      </c>
      <c r="CI147" s="2">
        <v>40787</v>
      </c>
      <c r="CJ147">
        <v>61.35</v>
      </c>
      <c r="CK147" s="2">
        <v>40787</v>
      </c>
      <c r="CL147">
        <v>23.75</v>
      </c>
      <c r="CM147" s="2">
        <v>40787</v>
      </c>
      <c r="CN147">
        <v>76.5</v>
      </c>
      <c r="CO147" s="2">
        <v>40787</v>
      </c>
      <c r="CP147">
        <v>76.5</v>
      </c>
      <c r="CQ147" s="2">
        <v>40787</v>
      </c>
      <c r="CR147">
        <v>25.48</v>
      </c>
      <c r="CS147" s="2">
        <v>40787</v>
      </c>
      <c r="CT147">
        <v>31.83</v>
      </c>
      <c r="CU147" s="2">
        <v>40787</v>
      </c>
      <c r="CV147">
        <v>30.13</v>
      </c>
      <c r="CW147" s="2">
        <v>40787</v>
      </c>
      <c r="CX147">
        <v>53.43</v>
      </c>
      <c r="CY147" s="2">
        <v>40787</v>
      </c>
      <c r="CZ147">
        <v>16.989999999999998</v>
      </c>
      <c r="DA147" s="2">
        <v>40787</v>
      </c>
      <c r="DB147">
        <v>21.957699999999999</v>
      </c>
      <c r="DC147" s="2">
        <v>40787</v>
      </c>
      <c r="DD147">
        <v>41.8</v>
      </c>
      <c r="DE147" s="2">
        <v>40787</v>
      </c>
      <c r="DF147">
        <v>48.35</v>
      </c>
      <c r="DG147" s="2">
        <v>40787</v>
      </c>
      <c r="DH147">
        <v>59.89</v>
      </c>
      <c r="DI147" s="2">
        <v>40787</v>
      </c>
      <c r="DJ147">
        <v>46.204300000000003</v>
      </c>
      <c r="DK147" s="2">
        <v>40787</v>
      </c>
      <c r="DL147">
        <v>5.54</v>
      </c>
      <c r="DM147" s="2">
        <v>40787</v>
      </c>
      <c r="DN147">
        <v>36.07</v>
      </c>
      <c r="DO147" s="2">
        <v>40787</v>
      </c>
      <c r="DP147">
        <v>41.8</v>
      </c>
      <c r="DQ147" s="2">
        <v>40787</v>
      </c>
      <c r="DR147">
        <v>47.52</v>
      </c>
      <c r="DS147" s="2">
        <v>40787</v>
      </c>
      <c r="DT147">
        <v>13.94</v>
      </c>
      <c r="DU147" s="2">
        <v>40787</v>
      </c>
      <c r="DV147">
        <v>16.68</v>
      </c>
      <c r="DW147" s="2">
        <v>40787</v>
      </c>
      <c r="DX147">
        <v>62.86</v>
      </c>
      <c r="DY147" s="2">
        <v>40787</v>
      </c>
      <c r="DZ147">
        <v>102.75</v>
      </c>
      <c r="EA147" s="2">
        <v>40787</v>
      </c>
      <c r="EB147">
        <v>35.58</v>
      </c>
      <c r="EC147" s="2">
        <v>40787</v>
      </c>
      <c r="ED147">
        <v>6</v>
      </c>
      <c r="EE147" s="2">
        <v>40787</v>
      </c>
      <c r="EF147">
        <v>55.81</v>
      </c>
      <c r="EG147" s="2">
        <v>40787</v>
      </c>
      <c r="EH147">
        <v>63.32</v>
      </c>
      <c r="EI147" s="2">
        <v>40787</v>
      </c>
      <c r="EJ147">
        <v>58.741199999999999</v>
      </c>
      <c r="EK147" s="2">
        <v>40787</v>
      </c>
      <c r="EL147">
        <v>43.48</v>
      </c>
    </row>
    <row r="148" spans="1:142" x14ac:dyDescent="0.2">
      <c r="A148" s="1">
        <v>40817</v>
      </c>
      <c r="B148" s="2">
        <v>40817</v>
      </c>
      <c r="C148" s="19">
        <v>2.0619999999999998</v>
      </c>
      <c r="D148" s="1">
        <v>40817</v>
      </c>
      <c r="E148">
        <v>3.617</v>
      </c>
      <c r="F148" t="s">
        <v>169</v>
      </c>
      <c r="G148">
        <v>77.61</v>
      </c>
      <c r="H148" t="s">
        <v>169</v>
      </c>
      <c r="I148" s="18">
        <v>1099.23</v>
      </c>
      <c r="J148" s="18">
        <v>45.45</v>
      </c>
      <c r="K148" s="2">
        <v>40817</v>
      </c>
      <c r="L148">
        <v>60.53</v>
      </c>
      <c r="M148" s="2">
        <v>40817</v>
      </c>
      <c r="N148">
        <v>76.5</v>
      </c>
      <c r="O148" s="2">
        <v>40817</v>
      </c>
      <c r="P148">
        <v>14.645</v>
      </c>
      <c r="Q148" s="2">
        <v>40817</v>
      </c>
      <c r="R148">
        <v>3.27</v>
      </c>
      <c r="S148" s="2">
        <v>40817</v>
      </c>
      <c r="T148">
        <v>22.6632</v>
      </c>
      <c r="U148" s="2">
        <v>40817</v>
      </c>
      <c r="V148">
        <v>44.47</v>
      </c>
      <c r="W148" s="2">
        <v>40817</v>
      </c>
      <c r="X148">
        <v>104.15</v>
      </c>
      <c r="Y148" s="2">
        <v>40817</v>
      </c>
      <c r="Z148">
        <v>89.88</v>
      </c>
      <c r="AA148" s="2">
        <v>40817</v>
      </c>
      <c r="AB148">
        <v>38.24</v>
      </c>
      <c r="AC148" s="2">
        <v>40817</v>
      </c>
      <c r="AD148">
        <v>14.14</v>
      </c>
      <c r="AE148" s="2">
        <v>40817</v>
      </c>
      <c r="AF148">
        <v>46.493899999999996</v>
      </c>
      <c r="AG148" s="2">
        <v>40817</v>
      </c>
      <c r="AH148">
        <v>43.564</v>
      </c>
      <c r="AI148" s="2">
        <v>40817</v>
      </c>
      <c r="AJ148">
        <v>10.86</v>
      </c>
      <c r="AK148" s="2">
        <v>40817</v>
      </c>
      <c r="AL148">
        <v>53.34</v>
      </c>
      <c r="AM148" s="2">
        <v>40817</v>
      </c>
      <c r="AN148">
        <v>8.56</v>
      </c>
      <c r="AO148" s="2">
        <v>40817</v>
      </c>
      <c r="AP148">
        <v>26.68</v>
      </c>
      <c r="AQ148" s="2">
        <v>40817</v>
      </c>
      <c r="AR148">
        <v>33.79</v>
      </c>
      <c r="AS148" s="2">
        <v>40817</v>
      </c>
      <c r="AT148">
        <v>39.51</v>
      </c>
      <c r="AU148" s="2">
        <v>40817</v>
      </c>
      <c r="AV148">
        <v>34.204999999999998</v>
      </c>
      <c r="AW148" s="2">
        <v>40817</v>
      </c>
      <c r="AX148">
        <v>71.150000000000006</v>
      </c>
      <c r="AY148" s="2">
        <v>40817</v>
      </c>
      <c r="AZ148">
        <v>10.77</v>
      </c>
      <c r="BA148" s="2">
        <v>40817</v>
      </c>
      <c r="BB148">
        <v>28.68</v>
      </c>
      <c r="BC148" s="2">
        <v>40817</v>
      </c>
      <c r="BD148">
        <v>37.39</v>
      </c>
      <c r="BE148" s="2">
        <v>40817</v>
      </c>
      <c r="BF148">
        <v>49.46</v>
      </c>
      <c r="BG148" s="2">
        <v>40817</v>
      </c>
      <c r="BH148">
        <v>20.05</v>
      </c>
      <c r="BI148" s="2">
        <v>40817</v>
      </c>
      <c r="BJ148">
        <v>20.27</v>
      </c>
      <c r="BK148" s="2">
        <v>40817</v>
      </c>
      <c r="BL148">
        <v>11.74</v>
      </c>
      <c r="BM148" s="2">
        <v>40817</v>
      </c>
      <c r="BN148">
        <v>37.01</v>
      </c>
      <c r="BO148" s="2">
        <v>40817</v>
      </c>
      <c r="BP148">
        <v>24.969200000000001</v>
      </c>
      <c r="BQ148" s="2">
        <v>40817</v>
      </c>
      <c r="BR148">
        <v>34.284999999999997</v>
      </c>
      <c r="BS148" s="2">
        <v>40817</v>
      </c>
      <c r="BT148">
        <v>65.811599999999999</v>
      </c>
      <c r="BU148" s="2">
        <v>40817</v>
      </c>
      <c r="BV148">
        <v>23.614999999999998</v>
      </c>
      <c r="BW148" s="2">
        <v>40817</v>
      </c>
      <c r="BX148">
        <v>13.74</v>
      </c>
      <c r="BY148" s="2">
        <v>40817</v>
      </c>
      <c r="BZ148">
        <v>19.55</v>
      </c>
      <c r="CA148" s="2">
        <v>40817</v>
      </c>
      <c r="CB148">
        <v>5.1100000000000003</v>
      </c>
      <c r="CC148" s="2">
        <v>40817</v>
      </c>
      <c r="CD148">
        <v>61.82</v>
      </c>
      <c r="CE148" s="2">
        <v>40817</v>
      </c>
      <c r="CF148">
        <v>28.96</v>
      </c>
      <c r="CG148" s="2">
        <v>40817</v>
      </c>
      <c r="CH148">
        <v>55.72</v>
      </c>
      <c r="CI148" s="2">
        <v>40817</v>
      </c>
      <c r="CJ148">
        <v>60.52</v>
      </c>
      <c r="CK148" s="2">
        <v>40817</v>
      </c>
      <c r="CL148">
        <v>22.28</v>
      </c>
      <c r="CM148" s="2">
        <v>40817</v>
      </c>
      <c r="CN148">
        <v>57.72</v>
      </c>
      <c r="CO148" s="2">
        <v>40817</v>
      </c>
      <c r="CP148">
        <v>57.27</v>
      </c>
      <c r="CQ148" s="2">
        <v>40817</v>
      </c>
      <c r="CR148">
        <v>15.55</v>
      </c>
      <c r="CS148" s="2">
        <v>40817</v>
      </c>
      <c r="CT148">
        <v>24</v>
      </c>
      <c r="CU148" s="2">
        <v>40817</v>
      </c>
      <c r="CV148">
        <v>21.81</v>
      </c>
      <c r="CW148" s="2">
        <v>40817</v>
      </c>
      <c r="CX148">
        <v>40.53</v>
      </c>
      <c r="CY148" s="2">
        <v>40817</v>
      </c>
      <c r="CZ148">
        <v>11.46</v>
      </c>
      <c r="DA148" s="2">
        <v>40817</v>
      </c>
      <c r="DB148">
        <v>19.067</v>
      </c>
      <c r="DC148" s="2">
        <v>40817</v>
      </c>
      <c r="DD148">
        <v>31.98</v>
      </c>
      <c r="DE148" s="2">
        <v>40817</v>
      </c>
      <c r="DF148">
        <v>38.799999999999997</v>
      </c>
      <c r="DG148" s="2">
        <v>40817</v>
      </c>
      <c r="DH148">
        <v>51.61</v>
      </c>
      <c r="DI148" s="2">
        <v>40817</v>
      </c>
      <c r="DJ148">
        <v>36.331699999999998</v>
      </c>
      <c r="DK148" s="2">
        <v>40817</v>
      </c>
      <c r="DL148">
        <v>3.92</v>
      </c>
      <c r="DM148" s="2">
        <v>40817</v>
      </c>
      <c r="DN148">
        <v>29.16</v>
      </c>
      <c r="DO148" s="2">
        <v>40817</v>
      </c>
      <c r="DP148">
        <v>33.18</v>
      </c>
      <c r="DQ148" s="2">
        <v>40817</v>
      </c>
      <c r="DR148">
        <v>34.880000000000003</v>
      </c>
      <c r="DS148" s="2">
        <v>40817</v>
      </c>
      <c r="DT148">
        <v>8.6999999999999993</v>
      </c>
      <c r="DU148" s="2">
        <v>40817</v>
      </c>
      <c r="DV148">
        <v>10.08</v>
      </c>
      <c r="DW148" s="2">
        <v>40817</v>
      </c>
      <c r="DX148">
        <v>61.55</v>
      </c>
      <c r="DY148" s="2">
        <v>40817</v>
      </c>
      <c r="DZ148">
        <v>64.9499</v>
      </c>
      <c r="EA148" s="2">
        <v>40817</v>
      </c>
      <c r="EB148">
        <v>23.84</v>
      </c>
      <c r="EC148" s="2">
        <v>40817</v>
      </c>
      <c r="ED148">
        <v>4.71</v>
      </c>
      <c r="EE148" s="2">
        <v>40817</v>
      </c>
      <c r="EF148">
        <v>45.91</v>
      </c>
      <c r="EG148" s="2">
        <v>40817</v>
      </c>
      <c r="EH148">
        <v>52.9</v>
      </c>
      <c r="EI148" s="2">
        <v>40817</v>
      </c>
      <c r="EJ148">
        <v>45.268000000000001</v>
      </c>
      <c r="EK148" s="2">
        <v>40817</v>
      </c>
      <c r="EL148">
        <v>43.39</v>
      </c>
    </row>
    <row r="149" spans="1:142" x14ac:dyDescent="0.2">
      <c r="A149" s="1">
        <v>40848</v>
      </c>
      <c r="B149" s="2">
        <v>40848</v>
      </c>
      <c r="C149" s="19">
        <v>2.1019999999999999</v>
      </c>
      <c r="D149" s="1">
        <v>40848</v>
      </c>
      <c r="E149">
        <v>3.778</v>
      </c>
      <c r="F149" t="s">
        <v>170</v>
      </c>
      <c r="G149">
        <v>92.19</v>
      </c>
      <c r="H149" t="s">
        <v>170</v>
      </c>
      <c r="I149" s="18">
        <v>1218.28</v>
      </c>
      <c r="J149" s="18">
        <v>34.770000000000003</v>
      </c>
      <c r="K149" s="2">
        <v>40848</v>
      </c>
      <c r="L149">
        <v>77.37</v>
      </c>
      <c r="M149" s="2">
        <v>40848</v>
      </c>
      <c r="N149">
        <v>94.13</v>
      </c>
      <c r="O149" s="2">
        <v>40848</v>
      </c>
      <c r="P149">
        <v>19.412500000000001</v>
      </c>
      <c r="Q149" s="2">
        <v>40848</v>
      </c>
      <c r="R149">
        <v>4.59</v>
      </c>
      <c r="S149" s="2">
        <v>40848</v>
      </c>
      <c r="T149">
        <v>25.538699999999999</v>
      </c>
      <c r="U149" s="2">
        <v>40848</v>
      </c>
      <c r="V149">
        <v>53.54</v>
      </c>
      <c r="W149" s="2">
        <v>40848</v>
      </c>
      <c r="X149">
        <v>106.73</v>
      </c>
      <c r="Y149" s="2">
        <v>40848</v>
      </c>
      <c r="Z149">
        <v>102.08</v>
      </c>
      <c r="AA149" s="2">
        <v>40848</v>
      </c>
      <c r="AB149">
        <v>62.55</v>
      </c>
      <c r="AC149" s="2">
        <v>40848</v>
      </c>
      <c r="AD149">
        <v>16.87</v>
      </c>
      <c r="AE149" s="2">
        <v>40848</v>
      </c>
      <c r="AF149">
        <v>51.776800000000001</v>
      </c>
      <c r="AG149" s="2">
        <v>40848</v>
      </c>
      <c r="AH149">
        <v>47.01</v>
      </c>
      <c r="AI149" s="2">
        <v>40848</v>
      </c>
      <c r="AJ149">
        <v>15.23</v>
      </c>
      <c r="AK149" s="2">
        <v>40848</v>
      </c>
      <c r="AL149">
        <v>62.41</v>
      </c>
      <c r="AM149" s="2">
        <v>40848</v>
      </c>
      <c r="AN149">
        <v>9.35</v>
      </c>
      <c r="AO149" s="2">
        <v>40848</v>
      </c>
      <c r="AP149">
        <v>29.9</v>
      </c>
      <c r="AQ149" s="2">
        <v>40848</v>
      </c>
      <c r="AR149">
        <v>42.07</v>
      </c>
      <c r="AS149" s="2">
        <v>40848</v>
      </c>
      <c r="AT149">
        <v>47.7</v>
      </c>
      <c r="AU149" s="2">
        <v>40848</v>
      </c>
      <c r="AV149">
        <v>42.94</v>
      </c>
      <c r="AW149" s="2">
        <v>40848</v>
      </c>
      <c r="AX149">
        <v>75.94</v>
      </c>
      <c r="AY149" s="2">
        <v>40848</v>
      </c>
      <c r="AZ149">
        <v>15</v>
      </c>
      <c r="BA149" s="2">
        <v>40848</v>
      </c>
      <c r="BB149">
        <v>35.25</v>
      </c>
      <c r="BC149" s="2">
        <v>40848</v>
      </c>
      <c r="BD149">
        <v>50.3</v>
      </c>
      <c r="BE149" s="2">
        <v>40848</v>
      </c>
      <c r="BF149">
        <v>58.94</v>
      </c>
      <c r="BG149" s="2">
        <v>40848</v>
      </c>
      <c r="BH149">
        <v>21.91</v>
      </c>
      <c r="BI149" s="2">
        <v>40848</v>
      </c>
      <c r="BJ149">
        <v>25.38</v>
      </c>
      <c r="BK149" s="2">
        <v>40848</v>
      </c>
      <c r="BL149">
        <v>17.03</v>
      </c>
      <c r="BM149" s="2">
        <v>40848</v>
      </c>
      <c r="BN149">
        <v>38.75</v>
      </c>
      <c r="BO149" s="2">
        <v>40848</v>
      </c>
      <c r="BP149">
        <v>30.936199999999999</v>
      </c>
      <c r="BQ149" s="2">
        <v>40848</v>
      </c>
      <c r="BR149">
        <v>42.494999999999997</v>
      </c>
      <c r="BS149" s="2">
        <v>40848</v>
      </c>
      <c r="BT149">
        <v>86.894800000000004</v>
      </c>
      <c r="BU149" s="2">
        <v>40848</v>
      </c>
      <c r="BV149">
        <v>25.074999999999999</v>
      </c>
      <c r="BW149" s="2">
        <v>40848</v>
      </c>
      <c r="BX149">
        <v>15.855</v>
      </c>
      <c r="BY149" s="2">
        <v>40848</v>
      </c>
      <c r="BZ149">
        <v>19.57</v>
      </c>
      <c r="CA149" s="2">
        <v>40848</v>
      </c>
      <c r="CB149">
        <v>7.08</v>
      </c>
      <c r="CC149" s="2">
        <v>40848</v>
      </c>
      <c r="CD149">
        <v>80.97</v>
      </c>
      <c r="CE149" s="2">
        <v>40848</v>
      </c>
      <c r="CF149">
        <v>32.659999999999997</v>
      </c>
      <c r="CG149" s="2">
        <v>40848</v>
      </c>
      <c r="CH149">
        <v>68.72</v>
      </c>
      <c r="CI149" s="2">
        <v>40848</v>
      </c>
      <c r="CJ149">
        <v>65.760000000000005</v>
      </c>
      <c r="CK149" s="2">
        <v>40848</v>
      </c>
      <c r="CL149">
        <v>24.43</v>
      </c>
      <c r="CM149" s="2">
        <v>40848</v>
      </c>
      <c r="CN149">
        <v>71.13</v>
      </c>
      <c r="CO149" s="2">
        <v>40848</v>
      </c>
      <c r="CP149">
        <v>78.92</v>
      </c>
      <c r="CQ149" s="2">
        <v>40848</v>
      </c>
      <c r="CR149">
        <v>23.32</v>
      </c>
      <c r="CS149" s="2">
        <v>40848</v>
      </c>
      <c r="CT149">
        <v>30.42</v>
      </c>
      <c r="CU149" s="2">
        <v>40848</v>
      </c>
      <c r="CV149">
        <v>29.73</v>
      </c>
      <c r="CW149" s="2">
        <v>40848</v>
      </c>
      <c r="CX149">
        <v>47.25</v>
      </c>
      <c r="CY149" s="2">
        <v>40848</v>
      </c>
      <c r="CZ149">
        <v>15.06</v>
      </c>
      <c r="DA149" s="2">
        <v>40848</v>
      </c>
      <c r="DB149">
        <v>23.974599999999999</v>
      </c>
      <c r="DC149" s="2">
        <v>40848</v>
      </c>
      <c r="DD149">
        <v>41.53</v>
      </c>
      <c r="DE149" s="2">
        <v>40848</v>
      </c>
      <c r="DF149">
        <v>47.24</v>
      </c>
      <c r="DG149" s="2">
        <v>40848</v>
      </c>
      <c r="DH149">
        <v>61.39</v>
      </c>
      <c r="DI149" s="2">
        <v>40848</v>
      </c>
      <c r="DJ149">
        <v>46.722099999999998</v>
      </c>
      <c r="DK149" s="2">
        <v>40848</v>
      </c>
      <c r="DL149">
        <v>5.21</v>
      </c>
      <c r="DM149" s="2">
        <v>40848</v>
      </c>
      <c r="DN149">
        <v>32</v>
      </c>
      <c r="DO149" s="2">
        <v>40848</v>
      </c>
      <c r="DP149">
        <v>40.409999999999997</v>
      </c>
      <c r="DQ149" s="2">
        <v>40848</v>
      </c>
      <c r="DR149">
        <v>46.46</v>
      </c>
      <c r="DS149" s="2">
        <v>40848</v>
      </c>
      <c r="DT149">
        <v>12.35</v>
      </c>
      <c r="DU149" s="2">
        <v>40848</v>
      </c>
      <c r="DV149">
        <v>11.98</v>
      </c>
      <c r="DW149" s="2">
        <v>40848</v>
      </c>
      <c r="DX149">
        <v>66.930000000000007</v>
      </c>
      <c r="DY149" s="2">
        <v>40848</v>
      </c>
      <c r="DZ149">
        <v>107.25</v>
      </c>
      <c r="EA149" s="2">
        <v>40848</v>
      </c>
      <c r="EB149">
        <v>26.77</v>
      </c>
      <c r="EC149" s="2">
        <v>40848</v>
      </c>
      <c r="ED149">
        <v>6.55</v>
      </c>
      <c r="EE149" s="2">
        <v>40848</v>
      </c>
      <c r="EF149">
        <v>55.74</v>
      </c>
      <c r="EG149" s="2">
        <v>40848</v>
      </c>
      <c r="EH149">
        <v>63.42</v>
      </c>
      <c r="EI149" s="2">
        <v>40848</v>
      </c>
      <c r="EJ149">
        <v>61.625</v>
      </c>
      <c r="EK149" s="2">
        <v>40848</v>
      </c>
      <c r="EL149">
        <v>44.89</v>
      </c>
    </row>
    <row r="150" spans="1:142" x14ac:dyDescent="0.2">
      <c r="A150" s="1">
        <v>40878</v>
      </c>
      <c r="B150" s="2">
        <v>40878</v>
      </c>
      <c r="C150" s="19">
        <v>2.0209999999999999</v>
      </c>
      <c r="D150" s="1">
        <v>40878</v>
      </c>
      <c r="E150">
        <v>3.5840000000000001</v>
      </c>
      <c r="F150" t="s">
        <v>171</v>
      </c>
      <c r="G150">
        <v>100.2</v>
      </c>
      <c r="H150" t="s">
        <v>171</v>
      </c>
      <c r="I150" s="18">
        <v>1244.58</v>
      </c>
      <c r="J150" s="18">
        <v>27.41</v>
      </c>
      <c r="K150" s="2">
        <v>40878</v>
      </c>
      <c r="L150">
        <v>80.38</v>
      </c>
      <c r="M150" s="2">
        <v>40878</v>
      </c>
      <c r="N150">
        <v>98.48</v>
      </c>
      <c r="O150" s="2">
        <v>40878</v>
      </c>
      <c r="P150">
        <v>21.445</v>
      </c>
      <c r="Q150" s="2">
        <v>40878</v>
      </c>
      <c r="R150">
        <v>5.03</v>
      </c>
      <c r="S150" s="2">
        <v>40878</v>
      </c>
      <c r="T150">
        <v>23.930599999999998</v>
      </c>
      <c r="U150" s="2">
        <v>40878</v>
      </c>
      <c r="V150">
        <v>55.25</v>
      </c>
      <c r="W150" s="2">
        <v>40878</v>
      </c>
      <c r="X150">
        <v>113.2</v>
      </c>
      <c r="Y150" s="2">
        <v>40878</v>
      </c>
      <c r="Z150">
        <v>101.83</v>
      </c>
      <c r="AA150" s="2">
        <v>40878</v>
      </c>
      <c r="AB150">
        <v>73.599999999999994</v>
      </c>
      <c r="AC150" s="2">
        <v>40878</v>
      </c>
      <c r="AD150">
        <v>16.16</v>
      </c>
      <c r="AE150" s="2">
        <v>40878</v>
      </c>
      <c r="AF150">
        <v>54.704099999999997</v>
      </c>
      <c r="AG150" s="2">
        <v>40878</v>
      </c>
      <c r="AH150">
        <v>47.12</v>
      </c>
      <c r="AI150" s="2">
        <v>40878</v>
      </c>
      <c r="AJ150">
        <v>16.7</v>
      </c>
      <c r="AK150" s="2">
        <v>40878</v>
      </c>
      <c r="AL150">
        <v>65.099999999999994</v>
      </c>
      <c r="AM150" s="2">
        <v>40878</v>
      </c>
      <c r="AN150">
        <v>9.36</v>
      </c>
      <c r="AO150" s="2">
        <v>40878</v>
      </c>
      <c r="AP150">
        <v>31.99</v>
      </c>
      <c r="AQ150" s="2">
        <v>40878</v>
      </c>
      <c r="AR150">
        <v>42.45</v>
      </c>
      <c r="AS150" s="2">
        <v>40878</v>
      </c>
      <c r="AT150">
        <v>51.85</v>
      </c>
      <c r="AU150" s="2">
        <v>40878</v>
      </c>
      <c r="AV150">
        <v>51.265000000000001</v>
      </c>
      <c r="AW150" s="2">
        <v>40878</v>
      </c>
      <c r="AX150">
        <v>79.790000000000006</v>
      </c>
      <c r="AY150" s="2">
        <v>40878</v>
      </c>
      <c r="AZ150">
        <v>14.49</v>
      </c>
      <c r="BA150" s="2">
        <v>40878</v>
      </c>
      <c r="BB150">
        <v>36.409999999999997</v>
      </c>
      <c r="BC150" s="2">
        <v>40878</v>
      </c>
      <c r="BD150">
        <v>57.85</v>
      </c>
      <c r="BE150" s="2">
        <v>40878</v>
      </c>
      <c r="BF150">
        <v>59.49</v>
      </c>
      <c r="BG150" s="2">
        <v>40878</v>
      </c>
      <c r="BH150">
        <v>21.34</v>
      </c>
      <c r="BI150" s="2">
        <v>40878</v>
      </c>
      <c r="BJ150">
        <v>27.72</v>
      </c>
      <c r="BK150" s="2">
        <v>40878</v>
      </c>
      <c r="BL150">
        <v>17.7</v>
      </c>
      <c r="BM150" s="2">
        <v>40878</v>
      </c>
      <c r="BN150">
        <v>45.92</v>
      </c>
      <c r="BO150" s="2">
        <v>40878</v>
      </c>
      <c r="BP150">
        <v>30.342199999999998</v>
      </c>
      <c r="BQ150" s="2">
        <v>40878</v>
      </c>
      <c r="BR150">
        <v>48.8</v>
      </c>
      <c r="BS150" s="2">
        <v>40878</v>
      </c>
      <c r="BT150">
        <v>92.921300000000002</v>
      </c>
      <c r="BU150" s="2">
        <v>40878</v>
      </c>
      <c r="BV150">
        <v>26.254999999999999</v>
      </c>
      <c r="BW150" s="2">
        <v>40878</v>
      </c>
      <c r="BX150">
        <v>16.77</v>
      </c>
      <c r="BY150" s="2">
        <v>40878</v>
      </c>
      <c r="BZ150">
        <v>20.05</v>
      </c>
      <c r="CA150" s="2">
        <v>40878</v>
      </c>
      <c r="CB150">
        <v>6.91</v>
      </c>
      <c r="CC150" s="2">
        <v>40878</v>
      </c>
      <c r="CD150">
        <v>93.74</v>
      </c>
      <c r="CE150" s="2">
        <v>40878</v>
      </c>
      <c r="CF150">
        <v>32.99</v>
      </c>
      <c r="CG150" s="2">
        <v>40878</v>
      </c>
      <c r="CH150">
        <v>71.430000000000007</v>
      </c>
      <c r="CI150" s="2">
        <v>40878</v>
      </c>
      <c r="CJ150">
        <v>66.19</v>
      </c>
      <c r="CK150" s="2">
        <v>40878</v>
      </c>
      <c r="CL150">
        <v>23.96</v>
      </c>
      <c r="CM150" s="2">
        <v>40878</v>
      </c>
      <c r="CN150">
        <v>74.87</v>
      </c>
      <c r="CO150" s="2">
        <v>40878</v>
      </c>
      <c r="CP150">
        <v>78.489999999999995</v>
      </c>
      <c r="CQ150" s="2">
        <v>40878</v>
      </c>
      <c r="CR150">
        <v>28.1</v>
      </c>
      <c r="CS150" s="2">
        <v>40878</v>
      </c>
      <c r="CT150">
        <v>30.11</v>
      </c>
      <c r="CU150" s="2">
        <v>40878</v>
      </c>
      <c r="CV150">
        <v>29.71</v>
      </c>
      <c r="CW150" s="2">
        <v>40878</v>
      </c>
      <c r="CX150">
        <v>49.91</v>
      </c>
      <c r="CY150" s="2">
        <v>40878</v>
      </c>
      <c r="CZ150">
        <v>14.96</v>
      </c>
      <c r="DA150" s="2">
        <v>40878</v>
      </c>
      <c r="DB150">
        <v>26.465199999999999</v>
      </c>
      <c r="DC150" s="2">
        <v>40878</v>
      </c>
      <c r="DD150">
        <v>40.75</v>
      </c>
      <c r="DE150" s="2">
        <v>40878</v>
      </c>
      <c r="DF150">
        <v>50.72</v>
      </c>
      <c r="DG150" s="2">
        <v>40878</v>
      </c>
      <c r="DH150">
        <v>61.37</v>
      </c>
      <c r="DI150" s="2">
        <v>40878</v>
      </c>
      <c r="DJ150">
        <v>47.766300000000001</v>
      </c>
      <c r="DK150" s="2">
        <v>40878</v>
      </c>
      <c r="DL150">
        <v>6.9</v>
      </c>
      <c r="DM150" s="2">
        <v>40878</v>
      </c>
      <c r="DN150">
        <v>33.32</v>
      </c>
      <c r="DO150" s="2">
        <v>40878</v>
      </c>
      <c r="DP150">
        <v>47.55</v>
      </c>
      <c r="DQ150" s="2">
        <v>40878</v>
      </c>
      <c r="DR150">
        <v>50.05</v>
      </c>
      <c r="DS150" s="2">
        <v>40878</v>
      </c>
      <c r="DT150">
        <v>14.72</v>
      </c>
      <c r="DU150" s="2">
        <v>40878</v>
      </c>
      <c r="DV150">
        <v>12.8667</v>
      </c>
      <c r="DW150" s="2">
        <v>40878</v>
      </c>
      <c r="DX150">
        <v>64.14</v>
      </c>
      <c r="DY150" s="2">
        <v>40878</v>
      </c>
      <c r="DZ150">
        <v>87.149900000000002</v>
      </c>
      <c r="EA150" s="2">
        <v>40878</v>
      </c>
      <c r="EB150">
        <v>30.09</v>
      </c>
      <c r="EC150" s="2">
        <v>40878</v>
      </c>
      <c r="ED150">
        <v>6.23</v>
      </c>
      <c r="EE150" s="2">
        <v>40878</v>
      </c>
      <c r="EF150">
        <v>43.71</v>
      </c>
      <c r="EG150" s="2">
        <v>40878</v>
      </c>
      <c r="EH150">
        <v>60.33</v>
      </c>
      <c r="EI150" s="2">
        <v>40878</v>
      </c>
      <c r="EJ150">
        <v>64.373699999999999</v>
      </c>
      <c r="EK150" s="2">
        <v>40878</v>
      </c>
      <c r="EL150">
        <v>48.12</v>
      </c>
    </row>
    <row r="151" spans="1:142" x14ac:dyDescent="0.2">
      <c r="A151" s="1">
        <v>40909</v>
      </c>
      <c r="B151" s="2">
        <v>40909</v>
      </c>
      <c r="C151" s="19">
        <v>1.978</v>
      </c>
      <c r="D151" s="1">
        <v>40909</v>
      </c>
      <c r="E151">
        <v>2.9929999999999999</v>
      </c>
      <c r="F151" t="s">
        <v>172</v>
      </c>
      <c r="G151">
        <v>98.83</v>
      </c>
      <c r="H151" t="s">
        <v>172</v>
      </c>
      <c r="I151" s="18">
        <v>1257.5999999999999</v>
      </c>
      <c r="J151" s="18">
        <v>23.4</v>
      </c>
      <c r="K151" s="2">
        <v>40909</v>
      </c>
      <c r="L151">
        <v>76.33</v>
      </c>
      <c r="M151" s="2">
        <v>40909</v>
      </c>
      <c r="N151">
        <v>90.58</v>
      </c>
      <c r="O151" s="2">
        <v>40909</v>
      </c>
      <c r="P151">
        <v>18.975000000000001</v>
      </c>
      <c r="Q151" s="2">
        <v>40909</v>
      </c>
      <c r="R151">
        <v>4.97</v>
      </c>
      <c r="S151" s="2">
        <v>40909</v>
      </c>
      <c r="T151">
        <v>21.083600000000001</v>
      </c>
      <c r="U151" s="2">
        <v>40909</v>
      </c>
      <c r="V151">
        <v>48.64</v>
      </c>
      <c r="W151" s="2">
        <v>40909</v>
      </c>
      <c r="X151">
        <v>113.96</v>
      </c>
      <c r="Y151" s="2">
        <v>40909</v>
      </c>
      <c r="Z151">
        <v>106.4</v>
      </c>
      <c r="AA151" s="2">
        <v>40909</v>
      </c>
      <c r="AB151">
        <v>75.88</v>
      </c>
      <c r="AC151" s="2">
        <v>40909</v>
      </c>
      <c r="AD151">
        <v>15.3</v>
      </c>
      <c r="AE151" s="2">
        <v>40909</v>
      </c>
      <c r="AF151">
        <v>55.5503</v>
      </c>
      <c r="AG151" s="2">
        <v>40909</v>
      </c>
      <c r="AH151">
        <v>48.87</v>
      </c>
      <c r="AI151" s="2">
        <v>40909</v>
      </c>
      <c r="AJ151">
        <v>15.1</v>
      </c>
      <c r="AK151" s="2">
        <v>40909</v>
      </c>
      <c r="AL151">
        <v>62</v>
      </c>
      <c r="AM151" s="2">
        <v>40909</v>
      </c>
      <c r="AN151">
        <v>7.99</v>
      </c>
      <c r="AO151" s="2">
        <v>40909</v>
      </c>
      <c r="AP151">
        <v>33.19</v>
      </c>
      <c r="AQ151" s="2">
        <v>40909</v>
      </c>
      <c r="AR151">
        <v>41.27</v>
      </c>
      <c r="AS151" s="2">
        <v>40909</v>
      </c>
      <c r="AT151">
        <v>46.92</v>
      </c>
      <c r="AU151" s="2">
        <v>40909</v>
      </c>
      <c r="AV151">
        <v>49.255000000000003</v>
      </c>
      <c r="AW151" s="2">
        <v>40909</v>
      </c>
      <c r="AX151">
        <v>84.76</v>
      </c>
      <c r="AY151" s="2">
        <v>40909</v>
      </c>
      <c r="AZ151">
        <v>13.73</v>
      </c>
      <c r="BA151" s="2">
        <v>40909</v>
      </c>
      <c r="BB151">
        <v>34.51</v>
      </c>
      <c r="BC151" s="2">
        <v>40909</v>
      </c>
      <c r="BD151">
        <v>58.36</v>
      </c>
      <c r="BE151" s="2">
        <v>40909</v>
      </c>
      <c r="BF151">
        <v>56.8</v>
      </c>
      <c r="BG151" s="2">
        <v>40909</v>
      </c>
      <c r="BH151">
        <v>18.84</v>
      </c>
      <c r="BI151" s="2">
        <v>40909</v>
      </c>
      <c r="BJ151">
        <v>29.27</v>
      </c>
      <c r="BK151" s="2">
        <v>40909</v>
      </c>
      <c r="BL151">
        <v>17.34</v>
      </c>
      <c r="BM151" s="2">
        <v>40909</v>
      </c>
      <c r="BN151">
        <v>37.729999999999997</v>
      </c>
      <c r="BO151" s="2">
        <v>40909</v>
      </c>
      <c r="BP151">
        <v>26.402000000000001</v>
      </c>
      <c r="BQ151" s="2">
        <v>40909</v>
      </c>
      <c r="BR151">
        <v>47.195</v>
      </c>
      <c r="BS151" s="2">
        <v>40909</v>
      </c>
      <c r="BT151">
        <v>89.917599999999993</v>
      </c>
      <c r="BU151" s="2">
        <v>40909</v>
      </c>
      <c r="BV151">
        <v>28.355</v>
      </c>
      <c r="BW151" s="2">
        <v>40909</v>
      </c>
      <c r="BX151">
        <v>16.405000000000001</v>
      </c>
      <c r="BY151" s="2">
        <v>40909</v>
      </c>
      <c r="BZ151">
        <v>20.37</v>
      </c>
      <c r="CA151" s="2">
        <v>40909</v>
      </c>
      <c r="CB151">
        <v>6.6</v>
      </c>
      <c r="CC151" s="2">
        <v>40909</v>
      </c>
      <c r="CD151">
        <v>89.48</v>
      </c>
      <c r="CE151" s="2">
        <v>40909</v>
      </c>
      <c r="CF151">
        <v>36.725000000000001</v>
      </c>
      <c r="CG151" s="2">
        <v>40909</v>
      </c>
      <c r="CH151">
        <v>61.94</v>
      </c>
      <c r="CI151" s="2">
        <v>40909</v>
      </c>
      <c r="CJ151">
        <v>63.05</v>
      </c>
      <c r="CK151" s="2">
        <v>40909</v>
      </c>
      <c r="CL151">
        <v>22.76</v>
      </c>
      <c r="CM151" s="2">
        <v>40909</v>
      </c>
      <c r="CN151">
        <v>68.31</v>
      </c>
      <c r="CO151" s="2">
        <v>40909</v>
      </c>
      <c r="CP151">
        <v>73.099999999999994</v>
      </c>
      <c r="CQ151" s="2">
        <v>40909</v>
      </c>
      <c r="CR151">
        <v>26.38</v>
      </c>
      <c r="CS151" s="2">
        <v>40909</v>
      </c>
      <c r="CT151">
        <v>28.83</v>
      </c>
      <c r="CU151" s="2">
        <v>40909</v>
      </c>
      <c r="CV151">
        <v>29.72</v>
      </c>
      <c r="CW151" s="2">
        <v>40909</v>
      </c>
      <c r="CX151">
        <v>49.3</v>
      </c>
      <c r="CY151" s="2">
        <v>40909</v>
      </c>
      <c r="CZ151">
        <v>14.64</v>
      </c>
      <c r="DA151" s="2">
        <v>40909</v>
      </c>
      <c r="DB151">
        <v>26.9633</v>
      </c>
      <c r="DC151" s="2">
        <v>40909</v>
      </c>
      <c r="DD151">
        <v>39.79</v>
      </c>
      <c r="DE151" s="2">
        <v>40909</v>
      </c>
      <c r="DF151">
        <v>50</v>
      </c>
      <c r="DG151" s="2">
        <v>40909</v>
      </c>
      <c r="DH151">
        <v>54.79</v>
      </c>
      <c r="DI151" s="2">
        <v>40909</v>
      </c>
      <c r="DJ151">
        <v>48.102800000000002</v>
      </c>
      <c r="DK151" s="2">
        <v>40909</v>
      </c>
      <c r="DL151">
        <v>7.17</v>
      </c>
      <c r="DM151" s="2">
        <v>40909</v>
      </c>
      <c r="DN151">
        <v>30.33</v>
      </c>
      <c r="DO151" s="2">
        <v>40909</v>
      </c>
      <c r="DP151">
        <v>46.13</v>
      </c>
      <c r="DQ151" s="2">
        <v>40909</v>
      </c>
      <c r="DR151">
        <v>46.4</v>
      </c>
      <c r="DS151" s="2">
        <v>40909</v>
      </c>
      <c r="DT151">
        <v>15.47</v>
      </c>
      <c r="DU151" s="2">
        <v>40909</v>
      </c>
      <c r="DV151">
        <v>12.166700000000001</v>
      </c>
      <c r="DW151" s="2">
        <v>40909</v>
      </c>
      <c r="DX151">
        <v>63.98</v>
      </c>
      <c r="DY151" s="2">
        <v>40909</v>
      </c>
      <c r="DZ151">
        <v>91.95</v>
      </c>
      <c r="EA151" s="2">
        <v>40909</v>
      </c>
      <c r="EB151">
        <v>28.44</v>
      </c>
      <c r="EC151" s="2">
        <v>40909</v>
      </c>
      <c r="ED151">
        <v>6.04</v>
      </c>
      <c r="EE151" s="2">
        <v>40909</v>
      </c>
      <c r="EF151">
        <v>38.39</v>
      </c>
      <c r="EG151" s="2">
        <v>40909</v>
      </c>
      <c r="EH151">
        <v>55.26</v>
      </c>
      <c r="EI151" s="2">
        <v>40909</v>
      </c>
      <c r="EJ151">
        <v>61.273600000000002</v>
      </c>
      <c r="EK151" s="2">
        <v>40909</v>
      </c>
      <c r="EL151">
        <v>47.43</v>
      </c>
    </row>
    <row r="152" spans="1:142" x14ac:dyDescent="0.2">
      <c r="A152" s="1">
        <v>40940</v>
      </c>
      <c r="B152" s="2">
        <v>40940</v>
      </c>
      <c r="C152" s="19">
        <v>1.9730000000000001</v>
      </c>
      <c r="D152" s="1">
        <v>40940</v>
      </c>
      <c r="E152">
        <v>2.4990000000000001</v>
      </c>
      <c r="F152" t="s">
        <v>173</v>
      </c>
      <c r="G152">
        <v>97.61</v>
      </c>
      <c r="H152" t="s">
        <v>173</v>
      </c>
      <c r="I152" s="18">
        <v>1324.09</v>
      </c>
      <c r="J152" s="18">
        <v>18.55</v>
      </c>
      <c r="K152" s="2">
        <v>40940</v>
      </c>
      <c r="L152">
        <v>80.510000000000005</v>
      </c>
      <c r="M152" s="2">
        <v>40940</v>
      </c>
      <c r="N152">
        <v>99.41</v>
      </c>
      <c r="O152" s="2">
        <v>40940</v>
      </c>
      <c r="P152">
        <v>16.29</v>
      </c>
      <c r="Q152" s="2">
        <v>40940</v>
      </c>
      <c r="R152">
        <v>6.06</v>
      </c>
      <c r="S152" s="2">
        <v>40940</v>
      </c>
      <c r="T152">
        <v>19.835000000000001</v>
      </c>
      <c r="U152" s="2">
        <v>40940</v>
      </c>
      <c r="V152">
        <v>49.58</v>
      </c>
      <c r="W152" s="2">
        <v>40940</v>
      </c>
      <c r="X152">
        <v>115.03</v>
      </c>
      <c r="Y152" s="2">
        <v>40940</v>
      </c>
      <c r="Z152">
        <v>102.79</v>
      </c>
      <c r="AA152" s="2">
        <v>40940</v>
      </c>
      <c r="AB152">
        <v>80.849999999999994</v>
      </c>
      <c r="AC152" s="2">
        <v>40940</v>
      </c>
      <c r="AD152">
        <v>11.61</v>
      </c>
      <c r="AE152" s="2">
        <v>40940</v>
      </c>
      <c r="AF152">
        <v>52.844099999999997</v>
      </c>
      <c r="AG152" s="2">
        <v>40940</v>
      </c>
      <c r="AH152">
        <v>46.2699</v>
      </c>
      <c r="AI152" s="2">
        <v>40940</v>
      </c>
      <c r="AJ152">
        <v>18.97</v>
      </c>
      <c r="AK152" s="2">
        <v>40940</v>
      </c>
      <c r="AL152">
        <v>63.75</v>
      </c>
      <c r="AM152" s="2">
        <v>40940</v>
      </c>
      <c r="AN152">
        <v>9.94</v>
      </c>
      <c r="AO152" s="2">
        <v>40940</v>
      </c>
      <c r="AP152">
        <v>31.8</v>
      </c>
      <c r="AQ152" s="2">
        <v>40940</v>
      </c>
      <c r="AR152">
        <v>45.05</v>
      </c>
      <c r="AS152" s="2">
        <v>40940</v>
      </c>
      <c r="AT152">
        <v>53.31</v>
      </c>
      <c r="AU152" s="2">
        <v>40940</v>
      </c>
      <c r="AV152">
        <v>52.95</v>
      </c>
      <c r="AW152" s="2">
        <v>40940</v>
      </c>
      <c r="AX152">
        <v>83.97</v>
      </c>
      <c r="AY152" s="2">
        <v>40940</v>
      </c>
      <c r="AZ152">
        <v>16.84</v>
      </c>
      <c r="BA152" s="2">
        <v>40940</v>
      </c>
      <c r="BB152">
        <v>36.64</v>
      </c>
      <c r="BC152" s="2">
        <v>40940</v>
      </c>
      <c r="BD152">
        <v>61.5</v>
      </c>
      <c r="BE152" s="2">
        <v>40940</v>
      </c>
      <c r="BF152">
        <v>56.73</v>
      </c>
      <c r="BG152" s="2">
        <v>40940</v>
      </c>
      <c r="BH152">
        <v>15.15</v>
      </c>
      <c r="BI152" s="2">
        <v>40940</v>
      </c>
      <c r="BJ152">
        <v>31.58</v>
      </c>
      <c r="BK152" s="2">
        <v>40940</v>
      </c>
      <c r="BL152">
        <v>18.71</v>
      </c>
      <c r="BM152" s="2">
        <v>40940</v>
      </c>
      <c r="BN152">
        <v>37.32</v>
      </c>
      <c r="BO152" s="2">
        <v>40940</v>
      </c>
      <c r="BP152">
        <v>30.962499999999999</v>
      </c>
      <c r="BQ152" s="2">
        <v>40940</v>
      </c>
      <c r="BR152">
        <v>50.91</v>
      </c>
      <c r="BS152" s="2">
        <v>40940</v>
      </c>
      <c r="BT152">
        <v>95.291499999999999</v>
      </c>
      <c r="BU152" s="2">
        <v>40940</v>
      </c>
      <c r="BV152">
        <v>26.875</v>
      </c>
      <c r="BW152" s="2">
        <v>40940</v>
      </c>
      <c r="BX152">
        <v>14.565</v>
      </c>
      <c r="BY152" s="2">
        <v>40940</v>
      </c>
      <c r="BZ152">
        <v>20.059999999999999</v>
      </c>
      <c r="CA152" s="2">
        <v>40940</v>
      </c>
      <c r="CB152">
        <v>5.97</v>
      </c>
      <c r="CC152" s="2">
        <v>40940</v>
      </c>
      <c r="CD152">
        <v>98.91</v>
      </c>
      <c r="CE152" s="2">
        <v>40940</v>
      </c>
      <c r="CF152">
        <v>38.57</v>
      </c>
      <c r="CG152" s="2">
        <v>40940</v>
      </c>
      <c r="CH152">
        <v>58.53</v>
      </c>
      <c r="CI152" s="2">
        <v>40940</v>
      </c>
      <c r="CJ152">
        <v>61.82</v>
      </c>
      <c r="CK152" s="2">
        <v>40940</v>
      </c>
      <c r="CL152">
        <v>19.420000000000002</v>
      </c>
      <c r="CM152" s="2">
        <v>40940</v>
      </c>
      <c r="CN152">
        <v>76.12</v>
      </c>
      <c r="CO152" s="2">
        <v>40940</v>
      </c>
      <c r="CP152">
        <v>71.150000000000006</v>
      </c>
      <c r="CQ152" s="2">
        <v>40940</v>
      </c>
      <c r="CR152">
        <v>28.7</v>
      </c>
      <c r="CS152" s="2">
        <v>40940</v>
      </c>
      <c r="CT152">
        <v>34.47</v>
      </c>
      <c r="CU152" s="2">
        <v>40940</v>
      </c>
      <c r="CV152">
        <v>32.21</v>
      </c>
      <c r="CW152" s="2">
        <v>40940</v>
      </c>
      <c r="CX152">
        <v>54.6</v>
      </c>
      <c r="CY152" s="2">
        <v>40940</v>
      </c>
      <c r="CZ152">
        <v>17.03</v>
      </c>
      <c r="DA152" s="2">
        <v>40940</v>
      </c>
      <c r="DB152">
        <v>29.19</v>
      </c>
      <c r="DC152" s="2">
        <v>40940</v>
      </c>
      <c r="DD152">
        <v>46.9</v>
      </c>
      <c r="DE152" s="2">
        <v>40940</v>
      </c>
      <c r="DF152">
        <v>48.35</v>
      </c>
      <c r="DG152" s="2">
        <v>40940</v>
      </c>
      <c r="DH152">
        <v>49.98</v>
      </c>
      <c r="DI152" s="2">
        <v>40940</v>
      </c>
      <c r="DJ152">
        <v>51.201000000000001</v>
      </c>
      <c r="DK152" s="2">
        <v>40940</v>
      </c>
      <c r="DL152">
        <v>6.72</v>
      </c>
      <c r="DM152" s="2">
        <v>40940</v>
      </c>
      <c r="DN152">
        <v>35.21</v>
      </c>
      <c r="DO152" s="2">
        <v>40940</v>
      </c>
      <c r="DP152">
        <v>50.39</v>
      </c>
      <c r="DQ152" s="2">
        <v>40940</v>
      </c>
      <c r="DR152">
        <v>45.87</v>
      </c>
      <c r="DS152" s="2">
        <v>40940</v>
      </c>
      <c r="DT152">
        <v>14.57</v>
      </c>
      <c r="DU152" s="2">
        <v>40940</v>
      </c>
      <c r="DV152">
        <v>10.226699999999999</v>
      </c>
      <c r="DW152" s="2">
        <v>40940</v>
      </c>
      <c r="DX152">
        <v>62.88</v>
      </c>
      <c r="DY152" s="2">
        <v>40940</v>
      </c>
      <c r="DZ152">
        <v>114.3</v>
      </c>
      <c r="EA152" s="2">
        <v>40940</v>
      </c>
      <c r="EB152">
        <v>28.46</v>
      </c>
      <c r="EC152" s="2">
        <v>40940</v>
      </c>
      <c r="ED152">
        <v>6.24</v>
      </c>
      <c r="EE152" s="2">
        <v>40940</v>
      </c>
      <c r="EF152">
        <v>48.21</v>
      </c>
      <c r="EG152" s="2">
        <v>40940</v>
      </c>
      <c r="EH152">
        <v>63.07</v>
      </c>
      <c r="EI152" s="2">
        <v>40940</v>
      </c>
      <c r="EJ152">
        <v>67.302700000000002</v>
      </c>
      <c r="EK152" s="2">
        <v>40940</v>
      </c>
      <c r="EL152">
        <v>45.91</v>
      </c>
    </row>
    <row r="153" spans="1:142" x14ac:dyDescent="0.2">
      <c r="A153" s="1">
        <v>40969</v>
      </c>
      <c r="B153" s="2">
        <v>40969</v>
      </c>
      <c r="C153" s="19">
        <v>2.0070000000000001</v>
      </c>
      <c r="D153" s="1">
        <v>40969</v>
      </c>
      <c r="E153">
        <v>2.484</v>
      </c>
      <c r="F153" t="s">
        <v>174</v>
      </c>
      <c r="G153">
        <v>108.76</v>
      </c>
      <c r="H153" t="s">
        <v>174</v>
      </c>
      <c r="I153" s="18">
        <v>1374.09</v>
      </c>
      <c r="J153" s="18">
        <v>17.260000000000002</v>
      </c>
      <c r="K153" s="2">
        <v>40969</v>
      </c>
      <c r="L153">
        <v>85.81</v>
      </c>
      <c r="M153" s="2">
        <v>40969</v>
      </c>
      <c r="N153">
        <v>109.15</v>
      </c>
      <c r="O153" s="2">
        <v>40969</v>
      </c>
      <c r="P153">
        <v>17.984999999999999</v>
      </c>
      <c r="Q153" s="2">
        <v>40969</v>
      </c>
      <c r="R153">
        <v>7.3</v>
      </c>
      <c r="S153" s="2">
        <v>40969</v>
      </c>
      <c r="T153">
        <v>23.5807</v>
      </c>
      <c r="U153" s="2">
        <v>40969</v>
      </c>
      <c r="V153">
        <v>50.76</v>
      </c>
      <c r="W153" s="2">
        <v>40969</v>
      </c>
      <c r="X153">
        <v>123.59</v>
      </c>
      <c r="Y153" s="2">
        <v>40969</v>
      </c>
      <c r="Z153">
        <v>109.76</v>
      </c>
      <c r="AA153" s="2">
        <v>40969</v>
      </c>
      <c r="AB153">
        <v>88.4</v>
      </c>
      <c r="AC153" s="2">
        <v>40969</v>
      </c>
      <c r="AD153">
        <v>16.79</v>
      </c>
      <c r="AE153" s="2">
        <v>40969</v>
      </c>
      <c r="AF153">
        <v>59.628700000000002</v>
      </c>
      <c r="AG153" s="2">
        <v>40969</v>
      </c>
      <c r="AH153">
        <v>47.3</v>
      </c>
      <c r="AI153" s="2">
        <v>40969</v>
      </c>
      <c r="AJ153">
        <v>20.38</v>
      </c>
      <c r="AK153" s="2">
        <v>40969</v>
      </c>
      <c r="AL153">
        <v>74.13</v>
      </c>
      <c r="AM153" s="2">
        <v>40969</v>
      </c>
      <c r="AN153">
        <v>10.26</v>
      </c>
      <c r="AO153" s="2">
        <v>40969</v>
      </c>
      <c r="AP153">
        <v>32.65</v>
      </c>
      <c r="AQ153" s="2">
        <v>40969</v>
      </c>
      <c r="AR153">
        <v>47.09</v>
      </c>
      <c r="AS153" s="2">
        <v>40969</v>
      </c>
      <c r="AT153">
        <v>58.47</v>
      </c>
      <c r="AU153" s="2">
        <v>40969</v>
      </c>
      <c r="AV153">
        <v>58.454999999999998</v>
      </c>
      <c r="AW153" s="2">
        <v>40969</v>
      </c>
      <c r="AX153">
        <v>86.83</v>
      </c>
      <c r="AY153" s="2">
        <v>40969</v>
      </c>
      <c r="AZ153">
        <v>17.399999999999999</v>
      </c>
      <c r="BA153" s="2">
        <v>40969</v>
      </c>
      <c r="BB153">
        <v>36.5</v>
      </c>
      <c r="BC153" s="2">
        <v>40969</v>
      </c>
      <c r="BD153">
        <v>62.38</v>
      </c>
      <c r="BE153" s="2">
        <v>40969</v>
      </c>
      <c r="BF153">
        <v>66.16</v>
      </c>
      <c r="BG153" s="2">
        <v>40969</v>
      </c>
      <c r="BH153">
        <v>14.61</v>
      </c>
      <c r="BI153" s="2">
        <v>40969</v>
      </c>
      <c r="BJ153">
        <v>34.26</v>
      </c>
      <c r="BK153" s="2">
        <v>40969</v>
      </c>
      <c r="BL153">
        <v>22.01</v>
      </c>
      <c r="BM153" s="2">
        <v>40969</v>
      </c>
      <c r="BN153">
        <v>36.06</v>
      </c>
      <c r="BO153" s="2">
        <v>40969</v>
      </c>
      <c r="BP153">
        <v>35.732700000000001</v>
      </c>
      <c r="BQ153" s="2">
        <v>40969</v>
      </c>
      <c r="BR153">
        <v>47.965000000000003</v>
      </c>
      <c r="BS153" s="2">
        <v>40969</v>
      </c>
      <c r="BT153">
        <v>100.6367</v>
      </c>
      <c r="BU153" s="2">
        <v>40969</v>
      </c>
      <c r="BV153">
        <v>26.18</v>
      </c>
      <c r="BW153" s="2">
        <v>40969</v>
      </c>
      <c r="BX153">
        <v>14.3</v>
      </c>
      <c r="BY153" s="2">
        <v>40969</v>
      </c>
      <c r="BZ153">
        <v>22.41</v>
      </c>
      <c r="CA153" s="2">
        <v>40969</v>
      </c>
      <c r="CB153">
        <v>6.15</v>
      </c>
      <c r="CC153" s="2">
        <v>40969</v>
      </c>
      <c r="CD153">
        <v>111.9</v>
      </c>
      <c r="CE153" s="2">
        <v>40969</v>
      </c>
      <c r="CF153">
        <v>42.08</v>
      </c>
      <c r="CG153" s="2">
        <v>40969</v>
      </c>
      <c r="CH153">
        <v>64.599999999999994</v>
      </c>
      <c r="CI153" s="2">
        <v>40969</v>
      </c>
      <c r="CJ153">
        <v>64.72</v>
      </c>
      <c r="CK153" s="2">
        <v>40969</v>
      </c>
      <c r="CL153">
        <v>18.82</v>
      </c>
      <c r="CM153" s="2">
        <v>40969</v>
      </c>
      <c r="CN153">
        <v>78.37</v>
      </c>
      <c r="CO153" s="2">
        <v>40969</v>
      </c>
      <c r="CP153">
        <v>80.569999999999993</v>
      </c>
      <c r="CQ153" s="2">
        <v>40969</v>
      </c>
      <c r="CR153">
        <v>32.42</v>
      </c>
      <c r="CS153" s="2">
        <v>40969</v>
      </c>
      <c r="CT153">
        <v>36.380000000000003</v>
      </c>
      <c r="CU153" s="2">
        <v>40969</v>
      </c>
      <c r="CV153">
        <v>30.59</v>
      </c>
      <c r="CW153" s="2">
        <v>40969</v>
      </c>
      <c r="CX153">
        <v>60.24</v>
      </c>
      <c r="CY153" s="2">
        <v>40969</v>
      </c>
      <c r="CZ153">
        <v>16.489999999999998</v>
      </c>
      <c r="DA153" s="2">
        <v>40969</v>
      </c>
      <c r="DB153">
        <v>30.26</v>
      </c>
      <c r="DC153" s="2">
        <v>40969</v>
      </c>
      <c r="DD153">
        <v>48.06</v>
      </c>
      <c r="DE153" s="2">
        <v>40969</v>
      </c>
      <c r="DF153">
        <v>53.61</v>
      </c>
      <c r="DG153" s="2">
        <v>40969</v>
      </c>
      <c r="DH153">
        <v>53.9</v>
      </c>
      <c r="DI153" s="2">
        <v>40969</v>
      </c>
      <c r="DJ153">
        <v>55.550400000000003</v>
      </c>
      <c r="DK153" s="2">
        <v>40969</v>
      </c>
      <c r="DL153">
        <v>6.5</v>
      </c>
      <c r="DM153" s="2">
        <v>40969</v>
      </c>
      <c r="DN153">
        <v>36.6</v>
      </c>
      <c r="DO153" s="2">
        <v>40969</v>
      </c>
      <c r="DP153">
        <v>54.64</v>
      </c>
      <c r="DQ153" s="2">
        <v>40969</v>
      </c>
      <c r="DR153">
        <v>48.17</v>
      </c>
      <c r="DS153" s="2">
        <v>40969</v>
      </c>
      <c r="DT153">
        <v>17.72</v>
      </c>
      <c r="DU153" s="2">
        <v>40969</v>
      </c>
      <c r="DV153">
        <v>10.76</v>
      </c>
      <c r="DW153" s="2">
        <v>40969</v>
      </c>
      <c r="DX153">
        <v>60.06</v>
      </c>
      <c r="DY153" s="2">
        <v>40969</v>
      </c>
      <c r="DZ153">
        <v>108.75</v>
      </c>
      <c r="EA153" s="2">
        <v>40969</v>
      </c>
      <c r="EB153">
        <v>30.36</v>
      </c>
      <c r="EC153" s="2">
        <v>40969</v>
      </c>
      <c r="ED153">
        <v>8.0399999999999991</v>
      </c>
      <c r="EE153" s="2">
        <v>40969</v>
      </c>
      <c r="EF153">
        <v>53.57</v>
      </c>
      <c r="EG153" s="2">
        <v>40969</v>
      </c>
      <c r="EH153">
        <v>68.489999999999995</v>
      </c>
      <c r="EI153" s="2">
        <v>40969</v>
      </c>
      <c r="EJ153">
        <v>75.783199999999994</v>
      </c>
      <c r="EK153" s="2">
        <v>40969</v>
      </c>
      <c r="EL153">
        <v>46.46</v>
      </c>
    </row>
    <row r="154" spans="1:142" x14ac:dyDescent="0.2">
      <c r="A154" s="1">
        <v>41000</v>
      </c>
      <c r="B154" s="2">
        <v>41000</v>
      </c>
      <c r="C154" s="19">
        <v>2.0350000000000001</v>
      </c>
      <c r="D154" s="1">
        <v>41000</v>
      </c>
      <c r="E154">
        <v>2.1869999999999998</v>
      </c>
      <c r="F154" t="s">
        <v>175</v>
      </c>
      <c r="G154">
        <v>105.23</v>
      </c>
      <c r="H154" t="s">
        <v>175</v>
      </c>
      <c r="I154" s="18">
        <v>1419.04</v>
      </c>
      <c r="J154" s="18">
        <v>15.64</v>
      </c>
      <c r="K154" s="2">
        <v>41000</v>
      </c>
      <c r="L154">
        <v>79.11</v>
      </c>
      <c r="M154" s="2">
        <v>41000</v>
      </c>
      <c r="N154">
        <v>100.97</v>
      </c>
      <c r="O154" s="2">
        <v>41000</v>
      </c>
      <c r="P154">
        <v>16.02</v>
      </c>
      <c r="Q154" s="2">
        <v>41000</v>
      </c>
      <c r="R154">
        <v>6.43</v>
      </c>
      <c r="S154" s="2">
        <v>41000</v>
      </c>
      <c r="T154">
        <v>22.048400000000001</v>
      </c>
      <c r="U154" s="2">
        <v>41000</v>
      </c>
      <c r="V154">
        <v>42.46</v>
      </c>
      <c r="W154" s="2">
        <v>41000</v>
      </c>
      <c r="X154">
        <v>126.72</v>
      </c>
      <c r="Y154" s="2">
        <v>41000</v>
      </c>
      <c r="Z154">
        <v>108.3</v>
      </c>
      <c r="AA154" s="2">
        <v>41000</v>
      </c>
      <c r="AB154">
        <v>79.75</v>
      </c>
      <c r="AC154" s="2">
        <v>41000</v>
      </c>
      <c r="AD154">
        <v>16.329999999999998</v>
      </c>
      <c r="AE154" s="2">
        <v>41000</v>
      </c>
      <c r="AF154">
        <v>58.599600000000002</v>
      </c>
      <c r="AG154" s="2">
        <v>41000</v>
      </c>
      <c r="AH154">
        <v>41.6</v>
      </c>
      <c r="AI154" s="2">
        <v>41000</v>
      </c>
      <c r="AJ154">
        <v>18.899999999999999</v>
      </c>
      <c r="AK154" s="2">
        <v>41000</v>
      </c>
      <c r="AL154">
        <v>72.33</v>
      </c>
      <c r="AM154" s="2">
        <v>41000</v>
      </c>
      <c r="AN154">
        <v>9.65</v>
      </c>
      <c r="AO154" s="2">
        <v>41000</v>
      </c>
      <c r="AP154">
        <v>31.1</v>
      </c>
      <c r="AQ154" s="2">
        <v>41000</v>
      </c>
      <c r="AR154">
        <v>46.96</v>
      </c>
      <c r="AS154" s="2">
        <v>41000</v>
      </c>
      <c r="AT154">
        <v>53.29</v>
      </c>
      <c r="AU154" s="2">
        <v>41000</v>
      </c>
      <c r="AV154">
        <v>56.674999999999997</v>
      </c>
      <c r="AW154" s="2">
        <v>41000</v>
      </c>
      <c r="AX154">
        <v>87.07</v>
      </c>
      <c r="AY154" s="2">
        <v>41000</v>
      </c>
      <c r="AZ154">
        <v>19.489999999999998</v>
      </c>
      <c r="BA154" s="2">
        <v>41000</v>
      </c>
      <c r="BB154">
        <v>33.450000000000003</v>
      </c>
      <c r="BC154" s="2">
        <v>41000</v>
      </c>
      <c r="BD154">
        <v>54.96</v>
      </c>
      <c r="BE154" s="2">
        <v>41000</v>
      </c>
      <c r="BF154">
        <v>59.55</v>
      </c>
      <c r="BG154" s="2">
        <v>41000</v>
      </c>
      <c r="BH154">
        <v>14.41</v>
      </c>
      <c r="BI154" s="2">
        <v>41000</v>
      </c>
      <c r="BJ154">
        <v>32.229999999999997</v>
      </c>
      <c r="BK154" s="2">
        <v>41000</v>
      </c>
      <c r="BL154">
        <v>17.600000000000001</v>
      </c>
      <c r="BM154" s="2">
        <v>41000</v>
      </c>
      <c r="BN154">
        <v>35.22</v>
      </c>
      <c r="BO154" s="2">
        <v>41000</v>
      </c>
      <c r="BP154">
        <v>33.111699999999999</v>
      </c>
      <c r="BQ154" s="2">
        <v>41000</v>
      </c>
      <c r="BR154">
        <v>50.13</v>
      </c>
      <c r="BS154" s="2">
        <v>41000</v>
      </c>
      <c r="BT154">
        <v>93.545000000000002</v>
      </c>
      <c r="BU154" s="2">
        <v>41000</v>
      </c>
      <c r="BV154">
        <v>26.754999999999999</v>
      </c>
      <c r="BW154" s="2">
        <v>41000</v>
      </c>
      <c r="BX154">
        <v>15.285</v>
      </c>
      <c r="BY154" s="2">
        <v>41000</v>
      </c>
      <c r="BZ154">
        <v>22.98</v>
      </c>
      <c r="CA154" s="2">
        <v>41000</v>
      </c>
      <c r="CB154">
        <v>6.39</v>
      </c>
      <c r="CC154" s="2">
        <v>41000</v>
      </c>
      <c r="CD154">
        <v>112.1</v>
      </c>
      <c r="CE154" s="2">
        <v>41000</v>
      </c>
      <c r="CF154">
        <v>39.67</v>
      </c>
      <c r="CG154" s="2">
        <v>41000</v>
      </c>
      <c r="CH154">
        <v>58.73</v>
      </c>
      <c r="CI154" s="2">
        <v>41000</v>
      </c>
      <c r="CJ154">
        <v>61.57</v>
      </c>
      <c r="CK154" s="2">
        <v>41000</v>
      </c>
      <c r="CL154">
        <v>18.91</v>
      </c>
      <c r="CM154" s="2">
        <v>41000</v>
      </c>
      <c r="CN154">
        <v>69.84</v>
      </c>
      <c r="CO154" s="2">
        <v>41000</v>
      </c>
      <c r="CP154">
        <v>70.959999999999994</v>
      </c>
      <c r="CQ154" s="2">
        <v>41000</v>
      </c>
      <c r="CR154">
        <v>29.14</v>
      </c>
      <c r="CS154" s="2">
        <v>41000</v>
      </c>
      <c r="CT154">
        <v>33.409999999999997</v>
      </c>
      <c r="CU154" s="2">
        <v>41000</v>
      </c>
      <c r="CV154">
        <v>30</v>
      </c>
      <c r="CW154" s="2">
        <v>41000</v>
      </c>
      <c r="CX154">
        <v>54.14</v>
      </c>
      <c r="CY154" s="2">
        <v>41000</v>
      </c>
      <c r="CZ154">
        <v>15.31</v>
      </c>
      <c r="DA154" s="2">
        <v>41000</v>
      </c>
      <c r="DB154">
        <v>31.06</v>
      </c>
      <c r="DC154" s="2">
        <v>41000</v>
      </c>
      <c r="DD154">
        <v>45.13</v>
      </c>
      <c r="DE154" s="2">
        <v>41000</v>
      </c>
      <c r="DF154">
        <v>49.42</v>
      </c>
      <c r="DG154" s="2">
        <v>41000</v>
      </c>
      <c r="DH154">
        <v>49.43</v>
      </c>
      <c r="DI154" s="2">
        <v>41000</v>
      </c>
      <c r="DJ154">
        <v>49.293799999999997</v>
      </c>
      <c r="DK154" s="2">
        <v>41000</v>
      </c>
      <c r="DL154">
        <v>6.18</v>
      </c>
      <c r="DM154" s="2">
        <v>41000</v>
      </c>
      <c r="DN154">
        <v>33.03</v>
      </c>
      <c r="DO154" s="2">
        <v>41000</v>
      </c>
      <c r="DP154">
        <v>54.38</v>
      </c>
      <c r="DQ154" s="2">
        <v>41000</v>
      </c>
      <c r="DR154">
        <v>43.01</v>
      </c>
      <c r="DS154" s="2">
        <v>41000</v>
      </c>
      <c r="DT154">
        <v>15.73</v>
      </c>
      <c r="DU154" s="2">
        <v>41000</v>
      </c>
      <c r="DV154">
        <v>10.4</v>
      </c>
      <c r="DW154" s="2">
        <v>41000</v>
      </c>
      <c r="DX154">
        <v>60.19</v>
      </c>
      <c r="DY154" s="2">
        <v>41000</v>
      </c>
      <c r="DZ154">
        <v>97.2</v>
      </c>
      <c r="EA154" s="2">
        <v>41000</v>
      </c>
      <c r="EB154">
        <v>26.8</v>
      </c>
      <c r="EC154" s="2">
        <v>41000</v>
      </c>
      <c r="ED154">
        <v>10.11</v>
      </c>
      <c r="EE154" s="2">
        <v>41000</v>
      </c>
      <c r="EF154">
        <v>55.21</v>
      </c>
      <c r="EG154" s="2">
        <v>41000</v>
      </c>
      <c r="EH154">
        <v>67.75</v>
      </c>
      <c r="EI154" s="2">
        <v>41000</v>
      </c>
      <c r="EJ154">
        <v>72.340500000000006</v>
      </c>
      <c r="EK154" s="2">
        <v>41000</v>
      </c>
      <c r="EL154">
        <v>44.9</v>
      </c>
    </row>
    <row r="155" spans="1:142" x14ac:dyDescent="0.2">
      <c r="A155" s="1">
        <v>41030</v>
      </c>
      <c r="B155" s="2">
        <v>41030</v>
      </c>
      <c r="C155" s="19">
        <v>1.9930000000000001</v>
      </c>
      <c r="D155" s="1">
        <v>41030</v>
      </c>
      <c r="E155">
        <v>2.34</v>
      </c>
      <c r="F155" t="s">
        <v>176</v>
      </c>
      <c r="G155">
        <v>106.16</v>
      </c>
      <c r="H155" t="s">
        <v>176</v>
      </c>
      <c r="I155" s="18">
        <v>1405.82</v>
      </c>
      <c r="J155" s="18">
        <v>16.600000000000001</v>
      </c>
      <c r="K155" s="2">
        <v>41030</v>
      </c>
      <c r="L155">
        <v>75.06</v>
      </c>
      <c r="M155" s="2">
        <v>41030</v>
      </c>
      <c r="N155">
        <v>97.77</v>
      </c>
      <c r="O155" s="2">
        <v>41030</v>
      </c>
      <c r="P155">
        <v>17.965</v>
      </c>
      <c r="Q155" s="2">
        <v>41030</v>
      </c>
      <c r="R155">
        <v>6.08</v>
      </c>
      <c r="S155" s="2">
        <v>41030</v>
      </c>
      <c r="T155">
        <v>18.539200000000001</v>
      </c>
      <c r="U155" s="2">
        <v>41030</v>
      </c>
      <c r="V155">
        <v>44.76</v>
      </c>
      <c r="W155" s="2">
        <v>41030</v>
      </c>
      <c r="X155">
        <v>124.29</v>
      </c>
      <c r="Y155" s="2">
        <v>41030</v>
      </c>
      <c r="Z155">
        <v>108.27</v>
      </c>
      <c r="AA155" s="2">
        <v>41030</v>
      </c>
      <c r="AB155">
        <v>75</v>
      </c>
      <c r="AC155" s="2">
        <v>41030</v>
      </c>
      <c r="AD155">
        <v>17.899999999999999</v>
      </c>
      <c r="AE155" s="2">
        <v>41030</v>
      </c>
      <c r="AF155">
        <v>56.51</v>
      </c>
      <c r="AG155" s="2">
        <v>41030</v>
      </c>
      <c r="AH155">
        <v>41.45</v>
      </c>
      <c r="AI155" s="2">
        <v>41030</v>
      </c>
      <c r="AJ155">
        <v>19.5</v>
      </c>
      <c r="AK155" s="2">
        <v>41030</v>
      </c>
      <c r="AL155">
        <v>70.650000000000006</v>
      </c>
      <c r="AM155" s="2">
        <v>41030</v>
      </c>
      <c r="AN155">
        <v>9.17</v>
      </c>
      <c r="AO155" s="2">
        <v>41030</v>
      </c>
      <c r="AP155">
        <v>30.77</v>
      </c>
      <c r="AQ155" s="2">
        <v>41030</v>
      </c>
      <c r="AR155">
        <v>44.76</v>
      </c>
      <c r="AS155" s="2">
        <v>41030</v>
      </c>
      <c r="AT155">
        <v>54.88</v>
      </c>
      <c r="AU155" s="2">
        <v>41030</v>
      </c>
      <c r="AV155">
        <v>55.615000000000002</v>
      </c>
      <c r="AW155" s="2">
        <v>41030</v>
      </c>
      <c r="AX155">
        <v>87.04</v>
      </c>
      <c r="AY155" s="2">
        <v>41030</v>
      </c>
      <c r="AZ155">
        <v>16.86</v>
      </c>
      <c r="BA155" s="2">
        <v>41030</v>
      </c>
      <c r="BB155">
        <v>35.03</v>
      </c>
      <c r="BC155" s="2">
        <v>41030</v>
      </c>
      <c r="BD155">
        <v>51.83</v>
      </c>
      <c r="BE155" s="2">
        <v>41030</v>
      </c>
      <c r="BF155">
        <v>54.03</v>
      </c>
      <c r="BG155" s="2">
        <v>41030</v>
      </c>
      <c r="BH155">
        <v>13.68</v>
      </c>
      <c r="BI155" s="2">
        <v>41030</v>
      </c>
      <c r="BJ155">
        <v>30.19</v>
      </c>
      <c r="BK155" s="2">
        <v>41030</v>
      </c>
      <c r="BL155">
        <v>17.32</v>
      </c>
      <c r="BM155" s="2">
        <v>41030</v>
      </c>
      <c r="BN155">
        <v>36.229999999999997</v>
      </c>
      <c r="BO155" s="2">
        <v>41030</v>
      </c>
      <c r="BP155">
        <v>33.889200000000002</v>
      </c>
      <c r="BQ155" s="2">
        <v>41030</v>
      </c>
      <c r="BR155">
        <v>49.945</v>
      </c>
      <c r="BS155" s="2">
        <v>41030</v>
      </c>
      <c r="BT155">
        <v>89.140299999999996</v>
      </c>
      <c r="BU155" s="2">
        <v>41030</v>
      </c>
      <c r="BV155">
        <v>26.965</v>
      </c>
      <c r="BW155" s="2">
        <v>41030</v>
      </c>
      <c r="BX155">
        <v>13.255000000000001</v>
      </c>
      <c r="BY155" s="2">
        <v>41030</v>
      </c>
      <c r="BZ155">
        <v>20.66</v>
      </c>
      <c r="CA155" s="2">
        <v>41030</v>
      </c>
      <c r="CB155">
        <v>6.07</v>
      </c>
      <c r="CC155" s="2">
        <v>41030</v>
      </c>
      <c r="CD155">
        <v>116.16</v>
      </c>
      <c r="CE155" s="2">
        <v>41030</v>
      </c>
      <c r="CF155">
        <v>41.164999999999999</v>
      </c>
      <c r="CG155" s="2">
        <v>41030</v>
      </c>
      <c r="CH155">
        <v>68.34</v>
      </c>
      <c r="CI155" s="2">
        <v>41030</v>
      </c>
      <c r="CJ155">
        <v>57.78</v>
      </c>
      <c r="CK155" s="2">
        <v>41030</v>
      </c>
      <c r="CL155">
        <v>17.899999999999999</v>
      </c>
      <c r="CM155" s="2">
        <v>41030</v>
      </c>
      <c r="CN155">
        <v>75.13</v>
      </c>
      <c r="CO155" s="2">
        <v>41030</v>
      </c>
      <c r="CP155">
        <v>67.91</v>
      </c>
      <c r="CQ155" s="2">
        <v>41030</v>
      </c>
      <c r="CR155">
        <v>28.11</v>
      </c>
      <c r="CS155" s="2">
        <v>41030</v>
      </c>
      <c r="CT155">
        <v>33.42</v>
      </c>
      <c r="CU155" s="2">
        <v>41030</v>
      </c>
      <c r="CV155">
        <v>30.44</v>
      </c>
      <c r="CW155" s="2">
        <v>41030</v>
      </c>
      <c r="CX155">
        <v>55.93</v>
      </c>
      <c r="CY155" s="2">
        <v>41030</v>
      </c>
      <c r="CZ155">
        <v>14.6</v>
      </c>
      <c r="DA155" s="2">
        <v>41030</v>
      </c>
      <c r="DB155">
        <v>34.380000000000003</v>
      </c>
      <c r="DC155" s="2">
        <v>41030</v>
      </c>
      <c r="DD155">
        <v>44.39</v>
      </c>
      <c r="DE155" s="2">
        <v>41030</v>
      </c>
      <c r="DF155">
        <v>52.8</v>
      </c>
      <c r="DG155" s="2">
        <v>41030</v>
      </c>
      <c r="DH155">
        <v>51.51</v>
      </c>
      <c r="DI155" s="2">
        <v>41030</v>
      </c>
      <c r="DJ155">
        <v>48.249600000000001</v>
      </c>
      <c r="DK155" s="2">
        <v>41030</v>
      </c>
      <c r="DL155">
        <v>5.23</v>
      </c>
      <c r="DM155" s="2">
        <v>41030</v>
      </c>
      <c r="DN155">
        <v>34.53</v>
      </c>
      <c r="DO155" s="2">
        <v>41030</v>
      </c>
      <c r="DP155">
        <v>51.93</v>
      </c>
      <c r="DQ155" s="2">
        <v>41030</v>
      </c>
      <c r="DR155">
        <v>42.15</v>
      </c>
      <c r="DS155" s="2">
        <v>41030</v>
      </c>
      <c r="DT155">
        <v>13.31</v>
      </c>
      <c r="DU155" s="2">
        <v>41030</v>
      </c>
      <c r="DV155">
        <v>10.47</v>
      </c>
      <c r="DW155" s="2">
        <v>41030</v>
      </c>
      <c r="DX155">
        <v>56.95</v>
      </c>
      <c r="DY155" s="2">
        <v>41030</v>
      </c>
      <c r="DZ155">
        <v>94.649900000000002</v>
      </c>
      <c r="EA155" s="2">
        <v>41030</v>
      </c>
      <c r="EB155">
        <v>27.29</v>
      </c>
      <c r="EC155" s="2">
        <v>41030</v>
      </c>
      <c r="ED155">
        <v>9.3800000000000008</v>
      </c>
      <c r="EE155" s="2">
        <v>41030</v>
      </c>
      <c r="EF155">
        <v>50.73</v>
      </c>
      <c r="EG155" s="2">
        <v>41030</v>
      </c>
      <c r="EH155">
        <v>68.400000000000006</v>
      </c>
      <c r="EI155" s="2">
        <v>41030</v>
      </c>
      <c r="EJ155">
        <v>67.960599999999999</v>
      </c>
      <c r="EK155" s="2">
        <v>41030</v>
      </c>
      <c r="EL155">
        <v>43.6</v>
      </c>
    </row>
    <row r="156" spans="1:142" x14ac:dyDescent="0.2">
      <c r="A156" s="1">
        <v>41061</v>
      </c>
      <c r="B156" s="2">
        <v>41061</v>
      </c>
      <c r="C156" s="19">
        <v>1.7050000000000001</v>
      </c>
      <c r="D156" s="1">
        <v>41061</v>
      </c>
      <c r="E156">
        <v>2.3260000000000001</v>
      </c>
      <c r="F156" t="s">
        <v>177</v>
      </c>
      <c r="G156">
        <v>83.23</v>
      </c>
      <c r="H156" t="s">
        <v>177</v>
      </c>
      <c r="I156" s="18">
        <v>1278.04</v>
      </c>
      <c r="J156" s="18">
        <v>26.66</v>
      </c>
      <c r="K156" s="2">
        <v>41061</v>
      </c>
      <c r="L156">
        <v>58.13</v>
      </c>
      <c r="M156" s="2">
        <v>41061</v>
      </c>
      <c r="N156">
        <v>79.37</v>
      </c>
      <c r="O156" s="2">
        <v>41061</v>
      </c>
      <c r="P156">
        <v>15.574999999999999</v>
      </c>
      <c r="Q156" s="2">
        <v>41061</v>
      </c>
      <c r="R156">
        <v>4.03</v>
      </c>
      <c r="S156" s="2">
        <v>41061</v>
      </c>
      <c r="T156">
        <v>14.736700000000001</v>
      </c>
      <c r="U156" s="2">
        <v>41061</v>
      </c>
      <c r="V156">
        <v>40.74</v>
      </c>
      <c r="W156" s="2">
        <v>41061</v>
      </c>
      <c r="X156">
        <v>107.38</v>
      </c>
      <c r="Y156" s="2">
        <v>41061</v>
      </c>
      <c r="Z156">
        <v>96.41</v>
      </c>
      <c r="AA156" s="2">
        <v>41061</v>
      </c>
      <c r="AB156">
        <v>53.65</v>
      </c>
      <c r="AC156" s="2">
        <v>41061</v>
      </c>
      <c r="AD156">
        <v>13.65</v>
      </c>
      <c r="AE156" s="2">
        <v>41061</v>
      </c>
      <c r="AF156">
        <v>51.19</v>
      </c>
      <c r="AG156" s="2">
        <v>41061</v>
      </c>
      <c r="AH156">
        <v>34.57</v>
      </c>
      <c r="AI156" s="2">
        <v>41061</v>
      </c>
      <c r="AJ156">
        <v>14.44</v>
      </c>
      <c r="AK156" s="2">
        <v>41061</v>
      </c>
      <c r="AL156">
        <v>57.99</v>
      </c>
      <c r="AM156" s="2">
        <v>41061</v>
      </c>
      <c r="AN156">
        <v>6.72</v>
      </c>
      <c r="AO156" s="2">
        <v>41061</v>
      </c>
      <c r="AP156">
        <v>28.47</v>
      </c>
      <c r="AQ156" s="2">
        <v>41061</v>
      </c>
      <c r="AR156">
        <v>38.11</v>
      </c>
      <c r="AS156" s="2">
        <v>41061</v>
      </c>
      <c r="AT156">
        <v>44.19</v>
      </c>
      <c r="AU156" s="2">
        <v>41061</v>
      </c>
      <c r="AV156">
        <v>45.835000000000001</v>
      </c>
      <c r="AW156" s="2">
        <v>41061</v>
      </c>
      <c r="AX156">
        <v>77.92</v>
      </c>
      <c r="AY156" s="2">
        <v>41061</v>
      </c>
      <c r="AZ156">
        <v>13.24</v>
      </c>
      <c r="BA156" s="2">
        <v>41061</v>
      </c>
      <c r="BB156">
        <v>29.97</v>
      </c>
      <c r="BC156" s="2">
        <v>41061</v>
      </c>
      <c r="BD156">
        <v>44.32</v>
      </c>
      <c r="BE156" s="2">
        <v>41061</v>
      </c>
      <c r="BF156">
        <v>42.65</v>
      </c>
      <c r="BG156" s="2">
        <v>41061</v>
      </c>
      <c r="BH156">
        <v>6.69</v>
      </c>
      <c r="BI156" s="2">
        <v>41061</v>
      </c>
      <c r="BJ156">
        <v>23.89</v>
      </c>
      <c r="BK156" s="2">
        <v>41061</v>
      </c>
      <c r="BL156">
        <v>13.01</v>
      </c>
      <c r="BM156" s="2">
        <v>41061</v>
      </c>
      <c r="BN156">
        <v>28.33</v>
      </c>
      <c r="BO156" s="2">
        <v>41061</v>
      </c>
      <c r="BP156">
        <v>26.725200000000001</v>
      </c>
      <c r="BQ156" s="2">
        <v>41061</v>
      </c>
      <c r="BR156">
        <v>40.475000000000001</v>
      </c>
      <c r="BS156" s="2">
        <v>41061</v>
      </c>
      <c r="BT156">
        <v>75.398399999999995</v>
      </c>
      <c r="BU156" s="2">
        <v>41061</v>
      </c>
      <c r="BV156">
        <v>26.6</v>
      </c>
      <c r="BW156" s="2">
        <v>41061</v>
      </c>
      <c r="BX156">
        <v>12.54</v>
      </c>
      <c r="BY156" s="2">
        <v>41061</v>
      </c>
      <c r="BZ156">
        <v>17.059999999999999</v>
      </c>
      <c r="CA156" s="2">
        <v>41061</v>
      </c>
      <c r="CB156">
        <v>4.6399999999999997</v>
      </c>
      <c r="CC156" s="2">
        <v>41061</v>
      </c>
      <c r="CD156">
        <v>88.3</v>
      </c>
      <c r="CE156" s="2">
        <v>41061</v>
      </c>
      <c r="CF156">
        <v>38.44</v>
      </c>
      <c r="CG156" s="2">
        <v>41061</v>
      </c>
      <c r="CH156">
        <v>54.57</v>
      </c>
      <c r="CI156" s="2">
        <v>41061</v>
      </c>
      <c r="CJ156">
        <v>47.83</v>
      </c>
      <c r="CK156" s="2">
        <v>41061</v>
      </c>
      <c r="CL156">
        <v>13.25</v>
      </c>
      <c r="CM156" s="2">
        <v>41061</v>
      </c>
      <c r="CN156">
        <v>62.07</v>
      </c>
      <c r="CO156" s="2">
        <v>41061</v>
      </c>
      <c r="CP156">
        <v>50.47</v>
      </c>
      <c r="CQ156" s="2">
        <v>41061</v>
      </c>
      <c r="CR156">
        <v>21.7</v>
      </c>
      <c r="CS156" s="2">
        <v>41061</v>
      </c>
      <c r="CT156">
        <v>26.41</v>
      </c>
      <c r="CU156" s="2">
        <v>41061</v>
      </c>
      <c r="CV156">
        <v>18.11</v>
      </c>
      <c r="CW156" s="2">
        <v>41061</v>
      </c>
      <c r="CX156">
        <v>44.47</v>
      </c>
      <c r="CY156" s="2">
        <v>41061</v>
      </c>
      <c r="CZ156">
        <v>11.75</v>
      </c>
      <c r="DA156" s="2">
        <v>41061</v>
      </c>
      <c r="DB156">
        <v>29.01</v>
      </c>
      <c r="DC156" s="2">
        <v>41061</v>
      </c>
      <c r="DD156">
        <v>36.92</v>
      </c>
      <c r="DE156" s="2">
        <v>41061</v>
      </c>
      <c r="DF156">
        <v>42.75</v>
      </c>
      <c r="DG156" s="2">
        <v>41061</v>
      </c>
      <c r="DH156">
        <v>44.72</v>
      </c>
      <c r="DI156" s="2">
        <v>41061</v>
      </c>
      <c r="DJ156">
        <v>39.006999999999998</v>
      </c>
      <c r="DK156" s="2">
        <v>41061</v>
      </c>
      <c r="DL156">
        <v>4.58</v>
      </c>
      <c r="DM156" s="2">
        <v>41061</v>
      </c>
      <c r="DN156">
        <v>29.49</v>
      </c>
      <c r="DO156" s="2">
        <v>41061</v>
      </c>
      <c r="DP156">
        <v>44.48</v>
      </c>
      <c r="DQ156" s="2">
        <v>41061</v>
      </c>
      <c r="DR156">
        <v>38.68</v>
      </c>
      <c r="DS156" s="2">
        <v>41061</v>
      </c>
      <c r="DT156">
        <v>9.56</v>
      </c>
      <c r="DU156" s="2">
        <v>41061</v>
      </c>
      <c r="DV156">
        <v>10.6</v>
      </c>
      <c r="DW156" s="2">
        <v>41061</v>
      </c>
      <c r="DX156">
        <v>46.75</v>
      </c>
      <c r="DY156" s="2">
        <v>41061</v>
      </c>
      <c r="DZ156">
        <v>86.7</v>
      </c>
      <c r="EA156" s="2">
        <v>41061</v>
      </c>
      <c r="EB156">
        <v>20.29</v>
      </c>
      <c r="EC156" s="2">
        <v>41061</v>
      </c>
      <c r="ED156">
        <v>7.79</v>
      </c>
      <c r="EE156" s="2">
        <v>41061</v>
      </c>
      <c r="EF156">
        <v>40.51</v>
      </c>
      <c r="EG156" s="2">
        <v>41061</v>
      </c>
      <c r="EH156">
        <v>57.74</v>
      </c>
      <c r="EI156" s="2">
        <v>41061</v>
      </c>
      <c r="EJ156">
        <v>58.579000000000001</v>
      </c>
      <c r="EK156" s="2">
        <v>41061</v>
      </c>
      <c r="EL156">
        <v>40.78</v>
      </c>
    </row>
    <row r="157" spans="1:142" x14ac:dyDescent="0.2">
      <c r="A157" s="1">
        <v>41091</v>
      </c>
      <c r="B157" s="2">
        <v>41091</v>
      </c>
      <c r="C157" s="19">
        <v>1.7230000000000001</v>
      </c>
      <c r="D157" s="1">
        <v>41091</v>
      </c>
      <c r="E157">
        <v>2.899</v>
      </c>
      <c r="F157" t="s">
        <v>178</v>
      </c>
      <c r="G157">
        <v>83.75</v>
      </c>
      <c r="H157" t="s">
        <v>178</v>
      </c>
      <c r="I157" s="18">
        <v>1365.51</v>
      </c>
      <c r="J157" s="18">
        <v>16.8</v>
      </c>
      <c r="K157" s="2">
        <v>41091</v>
      </c>
      <c r="L157">
        <v>65.66</v>
      </c>
      <c r="M157" s="2">
        <v>41091</v>
      </c>
      <c r="N157">
        <v>87.29</v>
      </c>
      <c r="O157" s="2">
        <v>41091</v>
      </c>
      <c r="P157">
        <v>19.864999999999998</v>
      </c>
      <c r="Q157" s="2">
        <v>41091</v>
      </c>
      <c r="R157">
        <v>4.3499999999999996</v>
      </c>
      <c r="S157" s="2">
        <v>41091</v>
      </c>
      <c r="T157">
        <v>17.716200000000001</v>
      </c>
      <c r="U157" s="2">
        <v>41091</v>
      </c>
      <c r="V157">
        <v>40.909999999999997</v>
      </c>
      <c r="W157" s="2">
        <v>41091</v>
      </c>
      <c r="X157">
        <v>118.39</v>
      </c>
      <c r="Y157" s="2">
        <v>41091</v>
      </c>
      <c r="Z157">
        <v>105.86</v>
      </c>
      <c r="AA157" s="2">
        <v>41091</v>
      </c>
      <c r="AB157">
        <v>48.99</v>
      </c>
      <c r="AC157" s="2">
        <v>41091</v>
      </c>
      <c r="AD157">
        <v>16.190000000000001</v>
      </c>
      <c r="AE157" s="2">
        <v>41091</v>
      </c>
      <c r="AF157">
        <v>55.73</v>
      </c>
      <c r="AG157" s="2">
        <v>41091</v>
      </c>
      <c r="AH157">
        <v>35.6</v>
      </c>
      <c r="AI157" s="2">
        <v>41091</v>
      </c>
      <c r="AJ157">
        <v>14.97</v>
      </c>
      <c r="AK157" s="2">
        <v>41091</v>
      </c>
      <c r="AL157">
        <v>57.13</v>
      </c>
      <c r="AM157" s="2">
        <v>41091</v>
      </c>
      <c r="AN157">
        <v>6.61</v>
      </c>
      <c r="AO157" s="2">
        <v>41091</v>
      </c>
      <c r="AP157">
        <v>30.99</v>
      </c>
      <c r="AQ157" s="2">
        <v>41091</v>
      </c>
      <c r="AR157">
        <v>43.1</v>
      </c>
      <c r="AS157" s="2">
        <v>41091</v>
      </c>
      <c r="AT157">
        <v>47.07</v>
      </c>
      <c r="AU157" s="2">
        <v>41091</v>
      </c>
      <c r="AV157">
        <v>44.47</v>
      </c>
      <c r="AW157" s="2">
        <v>41091</v>
      </c>
      <c r="AX157">
        <v>85.34</v>
      </c>
      <c r="AY157" s="2">
        <v>41091</v>
      </c>
      <c r="AZ157">
        <v>14.42</v>
      </c>
      <c r="BA157" s="2">
        <v>41091</v>
      </c>
      <c r="BB157">
        <v>28.6</v>
      </c>
      <c r="BC157" s="2">
        <v>41091</v>
      </c>
      <c r="BD157">
        <v>43.23</v>
      </c>
      <c r="BE157" s="2">
        <v>41091</v>
      </c>
      <c r="BF157">
        <v>43.46</v>
      </c>
      <c r="BG157" s="2">
        <v>41091</v>
      </c>
      <c r="BH157">
        <v>7.5</v>
      </c>
      <c r="BI157" s="2">
        <v>41091</v>
      </c>
      <c r="BJ157">
        <v>25.3</v>
      </c>
      <c r="BK157" s="2">
        <v>41091</v>
      </c>
      <c r="BL157">
        <v>14.23</v>
      </c>
      <c r="BM157" s="2">
        <v>41091</v>
      </c>
      <c r="BN157">
        <v>29.41</v>
      </c>
      <c r="BO157" s="2">
        <v>41091</v>
      </c>
      <c r="BP157">
        <v>28.315300000000001</v>
      </c>
      <c r="BQ157" s="2">
        <v>41091</v>
      </c>
      <c r="BR157">
        <v>42.06</v>
      </c>
      <c r="BS157" s="2">
        <v>41091</v>
      </c>
      <c r="BT157">
        <v>82.4709</v>
      </c>
      <c r="BU157" s="2">
        <v>41091</v>
      </c>
      <c r="BV157">
        <v>26.08</v>
      </c>
      <c r="BW157" s="2">
        <v>41091</v>
      </c>
      <c r="BX157">
        <v>15.145</v>
      </c>
      <c r="BY157" s="2">
        <v>41091</v>
      </c>
      <c r="BZ157">
        <v>17.91</v>
      </c>
      <c r="CA157" s="2">
        <v>41091</v>
      </c>
      <c r="CB157">
        <v>5.09</v>
      </c>
      <c r="CC157" s="2">
        <v>41091</v>
      </c>
      <c r="CD157">
        <v>86.72</v>
      </c>
      <c r="CE157" s="2">
        <v>41091</v>
      </c>
      <c r="CF157">
        <v>40.92</v>
      </c>
      <c r="CG157" s="2">
        <v>41091</v>
      </c>
      <c r="CH157">
        <v>60.89</v>
      </c>
      <c r="CI157" s="2">
        <v>41091</v>
      </c>
      <c r="CJ157">
        <v>51.15</v>
      </c>
      <c r="CK157" s="2">
        <v>41091</v>
      </c>
      <c r="CL157">
        <v>15.28</v>
      </c>
      <c r="CM157" s="2">
        <v>41091</v>
      </c>
      <c r="CN157">
        <v>64.94</v>
      </c>
      <c r="CO157" s="2">
        <v>41091</v>
      </c>
      <c r="CP157">
        <v>48.11</v>
      </c>
      <c r="CQ157" s="2">
        <v>41091</v>
      </c>
      <c r="CR157">
        <v>25.54</v>
      </c>
      <c r="CS157" s="2">
        <v>41091</v>
      </c>
      <c r="CT157">
        <v>28.96</v>
      </c>
      <c r="CU157" s="2">
        <v>41091</v>
      </c>
      <c r="CV157">
        <v>18.52</v>
      </c>
      <c r="CW157" s="2">
        <v>41091</v>
      </c>
      <c r="CX157">
        <v>46.55</v>
      </c>
      <c r="CY157" s="2">
        <v>41091</v>
      </c>
      <c r="CZ157">
        <v>12.64</v>
      </c>
      <c r="DA157" s="2">
        <v>41091</v>
      </c>
      <c r="DB157">
        <v>29.04</v>
      </c>
      <c r="DC157" s="2">
        <v>41091</v>
      </c>
      <c r="DD157">
        <v>37.909999999999997</v>
      </c>
      <c r="DE157" s="2">
        <v>41091</v>
      </c>
      <c r="DF157">
        <v>45.08</v>
      </c>
      <c r="DG157" s="2">
        <v>41091</v>
      </c>
      <c r="DH157">
        <v>53.79</v>
      </c>
      <c r="DI157" s="2">
        <v>41091</v>
      </c>
      <c r="DJ157">
        <v>43.46</v>
      </c>
      <c r="DK157" s="2">
        <v>41091</v>
      </c>
      <c r="DL157">
        <v>4.7300000000000004</v>
      </c>
      <c r="DM157" s="2">
        <v>41091</v>
      </c>
      <c r="DN157">
        <v>32.71</v>
      </c>
      <c r="DO157" s="2">
        <v>41091</v>
      </c>
      <c r="DP157">
        <v>48.38</v>
      </c>
      <c r="DQ157" s="2">
        <v>41091</v>
      </c>
      <c r="DR157">
        <v>36.79</v>
      </c>
      <c r="DS157" s="2">
        <v>41091</v>
      </c>
      <c r="DT157">
        <v>7.2</v>
      </c>
      <c r="DU157" s="2">
        <v>41091</v>
      </c>
      <c r="DV157">
        <v>11.86</v>
      </c>
      <c r="DW157" s="2">
        <v>41091</v>
      </c>
      <c r="DX157">
        <v>52.75</v>
      </c>
      <c r="DY157" s="2">
        <v>41091</v>
      </c>
      <c r="DZ157">
        <v>99.599900000000005</v>
      </c>
      <c r="EA157" s="2">
        <v>41091</v>
      </c>
      <c r="EB157">
        <v>20.43</v>
      </c>
      <c r="EC157" s="2">
        <v>41091</v>
      </c>
      <c r="ED157">
        <v>8.92</v>
      </c>
      <c r="EE157" s="2">
        <v>41091</v>
      </c>
      <c r="EF157">
        <v>44.66</v>
      </c>
      <c r="EG157" s="2">
        <v>41091</v>
      </c>
      <c r="EH157">
        <v>59.32</v>
      </c>
      <c r="EI157" s="2">
        <v>41091</v>
      </c>
      <c r="EJ157">
        <v>58.038200000000003</v>
      </c>
      <c r="EK157" s="2">
        <v>41091</v>
      </c>
      <c r="EL157">
        <v>43.73</v>
      </c>
    </row>
    <row r="158" spans="1:142" x14ac:dyDescent="0.2">
      <c r="A158" s="1">
        <v>41122</v>
      </c>
      <c r="B158" s="2">
        <v>41122</v>
      </c>
      <c r="C158" s="19">
        <v>1.7170000000000001</v>
      </c>
      <c r="D158" s="1">
        <v>41122</v>
      </c>
      <c r="E158">
        <v>2.8769999999999998</v>
      </c>
      <c r="F158" t="s">
        <v>179</v>
      </c>
      <c r="G158">
        <v>88.91</v>
      </c>
      <c r="H158" t="s">
        <v>179</v>
      </c>
      <c r="I158" s="18">
        <v>1375.14</v>
      </c>
      <c r="J158" s="18">
        <v>18.96</v>
      </c>
      <c r="K158" s="2">
        <v>41122</v>
      </c>
      <c r="L158">
        <v>68.63</v>
      </c>
      <c r="M158" s="2">
        <v>41122</v>
      </c>
      <c r="N158">
        <v>86.86</v>
      </c>
      <c r="O158" s="2">
        <v>41122</v>
      </c>
      <c r="P158">
        <v>21.004999999999999</v>
      </c>
      <c r="Q158" s="2">
        <v>41122</v>
      </c>
      <c r="R158">
        <v>5.0999999999999996</v>
      </c>
      <c r="S158" s="2">
        <v>41122</v>
      </c>
      <c r="T158">
        <v>17.659500000000001</v>
      </c>
      <c r="U158" s="2">
        <v>41122</v>
      </c>
      <c r="V158">
        <v>46.99</v>
      </c>
      <c r="W158" s="2">
        <v>41122</v>
      </c>
      <c r="X158">
        <v>116.4676</v>
      </c>
      <c r="Y158" s="2">
        <v>41122</v>
      </c>
      <c r="Z158">
        <v>110.5</v>
      </c>
      <c r="AA158" s="2">
        <v>41122</v>
      </c>
      <c r="AB158">
        <v>41.77</v>
      </c>
      <c r="AC158" s="2">
        <v>41122</v>
      </c>
      <c r="AD158">
        <v>15.78</v>
      </c>
      <c r="AE158" s="2">
        <v>41122</v>
      </c>
      <c r="AF158">
        <v>55.22</v>
      </c>
      <c r="AG158" s="2">
        <v>41122</v>
      </c>
      <c r="AH158">
        <v>38.9495</v>
      </c>
      <c r="AI158" s="2">
        <v>41122</v>
      </c>
      <c r="AJ158">
        <v>15.4</v>
      </c>
      <c r="AK158" s="2">
        <v>41122</v>
      </c>
      <c r="AL158">
        <v>57.06</v>
      </c>
      <c r="AM158" s="2">
        <v>41122</v>
      </c>
      <c r="AN158">
        <v>6.57</v>
      </c>
      <c r="AO158" s="2">
        <v>41122</v>
      </c>
      <c r="AP158">
        <v>29.83</v>
      </c>
      <c r="AQ158" s="2">
        <v>41122</v>
      </c>
      <c r="AR158">
        <v>41.27</v>
      </c>
      <c r="AS158" s="2">
        <v>41122</v>
      </c>
      <c r="AT158">
        <v>54.83</v>
      </c>
      <c r="AU158" s="2">
        <v>41122</v>
      </c>
      <c r="AV158">
        <v>50.225000000000001</v>
      </c>
      <c r="AW158" s="2">
        <v>41122</v>
      </c>
      <c r="AX158">
        <v>86.91</v>
      </c>
      <c r="AY158" s="2">
        <v>41122</v>
      </c>
      <c r="AZ158">
        <v>11.58</v>
      </c>
      <c r="BA158" s="2">
        <v>41122</v>
      </c>
      <c r="BB158">
        <v>33.409999999999997</v>
      </c>
      <c r="BC158" s="2">
        <v>41122</v>
      </c>
      <c r="BD158">
        <v>47</v>
      </c>
      <c r="BE158" s="2">
        <v>41122</v>
      </c>
      <c r="BF158">
        <v>47.8</v>
      </c>
      <c r="BG158" s="2">
        <v>41122</v>
      </c>
      <c r="BH158">
        <v>7.58</v>
      </c>
      <c r="BI158" s="2">
        <v>41122</v>
      </c>
      <c r="BJ158">
        <v>26.52</v>
      </c>
      <c r="BK158" s="2">
        <v>41122</v>
      </c>
      <c r="BL158">
        <v>13.75</v>
      </c>
      <c r="BM158" s="2">
        <v>41122</v>
      </c>
      <c r="BN158">
        <v>30.59</v>
      </c>
      <c r="BO158" s="2">
        <v>41122</v>
      </c>
      <c r="BP158">
        <v>32.552500000000002</v>
      </c>
      <c r="BQ158" s="2">
        <v>41122</v>
      </c>
      <c r="BR158">
        <v>44.26</v>
      </c>
      <c r="BS158" s="2">
        <v>41122</v>
      </c>
      <c r="BT158">
        <v>84.275000000000006</v>
      </c>
      <c r="BU158" s="2">
        <v>41122</v>
      </c>
      <c r="BV158">
        <v>26.465</v>
      </c>
      <c r="BW158" s="2">
        <v>41122</v>
      </c>
      <c r="BX158">
        <v>14.35</v>
      </c>
      <c r="BY158" s="2">
        <v>41122</v>
      </c>
      <c r="BZ158">
        <v>18.2</v>
      </c>
      <c r="CA158" s="2">
        <v>41122</v>
      </c>
      <c r="CB158">
        <v>5.42</v>
      </c>
      <c r="CC158" s="2">
        <v>41122</v>
      </c>
      <c r="CD158">
        <v>93.86</v>
      </c>
      <c r="CE158" s="2">
        <v>41122</v>
      </c>
      <c r="CF158">
        <v>43.05</v>
      </c>
      <c r="CG158" s="2">
        <v>41122</v>
      </c>
      <c r="CH158">
        <v>63.56</v>
      </c>
      <c r="CI158" s="2">
        <v>41122</v>
      </c>
      <c r="CJ158">
        <v>53.17</v>
      </c>
      <c r="CK158" s="2">
        <v>41122</v>
      </c>
      <c r="CL158">
        <v>15.72</v>
      </c>
      <c r="CM158" s="2">
        <v>41122</v>
      </c>
      <c r="CN158">
        <v>71.680000000000007</v>
      </c>
      <c r="CO158" s="2">
        <v>41122</v>
      </c>
      <c r="CP158">
        <v>47.3</v>
      </c>
      <c r="CQ158" s="2">
        <v>41122</v>
      </c>
      <c r="CR158">
        <v>26.34</v>
      </c>
      <c r="CS158" s="2">
        <v>41122</v>
      </c>
      <c r="CT158">
        <v>30.64</v>
      </c>
      <c r="CU158" s="2">
        <v>41122</v>
      </c>
      <c r="CV158">
        <v>18.68</v>
      </c>
      <c r="CW158" s="2">
        <v>41122</v>
      </c>
      <c r="CX158">
        <v>48.5</v>
      </c>
      <c r="CY158" s="2">
        <v>41122</v>
      </c>
      <c r="CZ158">
        <v>12.08</v>
      </c>
      <c r="DA158" s="2">
        <v>41122</v>
      </c>
      <c r="DB158">
        <v>31.85</v>
      </c>
      <c r="DC158" s="2">
        <v>41122</v>
      </c>
      <c r="DD158">
        <v>44.63</v>
      </c>
      <c r="DE158" s="2">
        <v>41122</v>
      </c>
      <c r="DF158">
        <v>51.71</v>
      </c>
      <c r="DG158" s="2">
        <v>41122</v>
      </c>
      <c r="DH158">
        <v>55.92</v>
      </c>
      <c r="DI158" s="2">
        <v>41122</v>
      </c>
      <c r="DJ158">
        <v>46.946399999999997</v>
      </c>
      <c r="DK158" s="2">
        <v>41122</v>
      </c>
      <c r="DL158">
        <v>4.47</v>
      </c>
      <c r="DM158" s="2">
        <v>41122</v>
      </c>
      <c r="DN158">
        <v>35.700000000000003</v>
      </c>
      <c r="DO158" s="2">
        <v>41122</v>
      </c>
      <c r="DP158">
        <v>53.01</v>
      </c>
      <c r="DQ158" s="2">
        <v>41122</v>
      </c>
      <c r="DR158">
        <v>41.27</v>
      </c>
      <c r="DS158" s="2">
        <v>41122</v>
      </c>
      <c r="DT158">
        <v>8.14</v>
      </c>
      <c r="DU158" s="2">
        <v>41122</v>
      </c>
      <c r="DV158">
        <v>13.81</v>
      </c>
      <c r="DW158" s="2">
        <v>41122</v>
      </c>
      <c r="DX158">
        <v>54.02</v>
      </c>
      <c r="DY158" s="2">
        <v>41122</v>
      </c>
      <c r="DZ158">
        <v>97.95</v>
      </c>
      <c r="EA158" s="2">
        <v>41122</v>
      </c>
      <c r="EB158">
        <v>21.06</v>
      </c>
      <c r="EC158" s="2">
        <v>41122</v>
      </c>
      <c r="ED158">
        <v>7.34</v>
      </c>
      <c r="EE158" s="2">
        <v>41122</v>
      </c>
      <c r="EF158">
        <v>47.8</v>
      </c>
      <c r="EG158" s="2">
        <v>41122</v>
      </c>
      <c r="EH158">
        <v>66.290000000000006</v>
      </c>
      <c r="EI158" s="2">
        <v>41122</v>
      </c>
      <c r="EJ158">
        <v>66.419499999999999</v>
      </c>
      <c r="EK158" s="2">
        <v>41122</v>
      </c>
      <c r="EL158">
        <v>46.07</v>
      </c>
    </row>
    <row r="159" spans="1:142" x14ac:dyDescent="0.2">
      <c r="A159" s="1">
        <v>41153</v>
      </c>
      <c r="B159" s="2">
        <v>41153</v>
      </c>
      <c r="C159" s="19">
        <v>1.6140000000000001</v>
      </c>
      <c r="D159" s="1">
        <v>41153</v>
      </c>
      <c r="E159">
        <v>2.7989999999999999</v>
      </c>
      <c r="F159" t="s">
        <v>180</v>
      </c>
      <c r="G159">
        <v>96.47</v>
      </c>
      <c r="H159" t="s">
        <v>180</v>
      </c>
      <c r="I159" s="18">
        <v>1406.58</v>
      </c>
      <c r="J159" s="18">
        <v>17.47</v>
      </c>
      <c r="K159" s="2">
        <v>41153</v>
      </c>
      <c r="L159">
        <v>69.27</v>
      </c>
      <c r="M159" s="2">
        <v>41153</v>
      </c>
      <c r="N159">
        <v>85.75</v>
      </c>
      <c r="O159" s="2">
        <v>41153</v>
      </c>
      <c r="P159">
        <v>20.704999999999998</v>
      </c>
      <c r="Q159" s="2">
        <v>41153</v>
      </c>
      <c r="R159">
        <v>5.53</v>
      </c>
      <c r="S159" s="2">
        <v>41153</v>
      </c>
      <c r="T159">
        <v>18.302700000000002</v>
      </c>
      <c r="U159" s="2">
        <v>41153</v>
      </c>
      <c r="V159">
        <v>45.6</v>
      </c>
      <c r="W159" s="2">
        <v>41153</v>
      </c>
      <c r="X159">
        <v>88.33</v>
      </c>
      <c r="Y159" s="2">
        <v>41153</v>
      </c>
      <c r="Z159">
        <v>112.16</v>
      </c>
      <c r="AA159" s="2">
        <v>41153</v>
      </c>
      <c r="AB159">
        <v>48.05</v>
      </c>
      <c r="AC159" s="2">
        <v>41153</v>
      </c>
      <c r="AD159">
        <v>16.489999999999998</v>
      </c>
      <c r="AE159" s="2">
        <v>41153</v>
      </c>
      <c r="AF159">
        <v>56.79</v>
      </c>
      <c r="AG159" s="2">
        <v>41153</v>
      </c>
      <c r="AH159">
        <v>35.28</v>
      </c>
      <c r="AI159" s="2">
        <v>41153</v>
      </c>
      <c r="AJ159">
        <v>15.49</v>
      </c>
      <c r="AK159" s="2">
        <v>41153</v>
      </c>
      <c r="AL159">
        <v>57.83</v>
      </c>
      <c r="AM159" s="2">
        <v>41153</v>
      </c>
      <c r="AN159">
        <v>5.47</v>
      </c>
      <c r="AO159" s="2">
        <v>41153</v>
      </c>
      <c r="AP159">
        <v>29.46</v>
      </c>
      <c r="AQ159" s="2">
        <v>41153</v>
      </c>
      <c r="AR159">
        <v>44.11</v>
      </c>
      <c r="AS159" s="2">
        <v>41153</v>
      </c>
      <c r="AT159">
        <v>57.37</v>
      </c>
      <c r="AU159" s="2">
        <v>41153</v>
      </c>
      <c r="AV159">
        <v>54.15</v>
      </c>
      <c r="AW159" s="2">
        <v>41153</v>
      </c>
      <c r="AX159">
        <v>87.3</v>
      </c>
      <c r="AY159" s="2">
        <v>41153</v>
      </c>
      <c r="AZ159">
        <v>12.7</v>
      </c>
      <c r="BA159" s="2">
        <v>41153</v>
      </c>
      <c r="BB159">
        <v>32.76</v>
      </c>
      <c r="BC159" s="2">
        <v>41153</v>
      </c>
      <c r="BD159">
        <v>45.64</v>
      </c>
      <c r="BE159" s="2">
        <v>41153</v>
      </c>
      <c r="BF159">
        <v>50.53</v>
      </c>
      <c r="BG159" s="2">
        <v>41153</v>
      </c>
      <c r="BH159">
        <v>6.09</v>
      </c>
      <c r="BI159" s="2">
        <v>41153</v>
      </c>
      <c r="BJ159">
        <v>27.82</v>
      </c>
      <c r="BK159" s="2">
        <v>41153</v>
      </c>
      <c r="BL159">
        <v>14.77</v>
      </c>
      <c r="BM159" s="2">
        <v>41153</v>
      </c>
      <c r="BN159">
        <v>32.630000000000003</v>
      </c>
      <c r="BO159" s="2">
        <v>41153</v>
      </c>
      <c r="BP159">
        <v>33.321399999999997</v>
      </c>
      <c r="BQ159" s="2">
        <v>41153</v>
      </c>
      <c r="BR159">
        <v>43.95</v>
      </c>
      <c r="BS159" s="2">
        <v>41153</v>
      </c>
      <c r="BT159">
        <v>81.578400000000002</v>
      </c>
      <c r="BU159" s="2">
        <v>41153</v>
      </c>
      <c r="BV159">
        <v>27.024999999999999</v>
      </c>
      <c r="BW159" s="2">
        <v>41153</v>
      </c>
      <c r="BX159">
        <v>14.46</v>
      </c>
      <c r="BY159" s="2">
        <v>41153</v>
      </c>
      <c r="BZ159">
        <v>15.57</v>
      </c>
      <c r="CA159" s="2">
        <v>41153</v>
      </c>
      <c r="CB159">
        <v>6.37</v>
      </c>
      <c r="CC159" s="2">
        <v>41153</v>
      </c>
      <c r="CD159">
        <v>97.36</v>
      </c>
      <c r="CE159" s="2">
        <v>41153</v>
      </c>
      <c r="CF159">
        <v>43.265000000000001</v>
      </c>
      <c r="CG159" s="2">
        <v>41153</v>
      </c>
      <c r="CH159">
        <v>65.19</v>
      </c>
      <c r="CI159" s="2">
        <v>41153</v>
      </c>
      <c r="CJ159">
        <v>52.65</v>
      </c>
      <c r="CK159" s="2">
        <v>41153</v>
      </c>
      <c r="CL159">
        <v>13.62</v>
      </c>
      <c r="CM159" s="2">
        <v>41153</v>
      </c>
      <c r="CN159">
        <v>72.38</v>
      </c>
      <c r="CO159" s="2">
        <v>41153</v>
      </c>
      <c r="CP159">
        <v>47.23</v>
      </c>
      <c r="CQ159" s="2">
        <v>41153</v>
      </c>
      <c r="CR159">
        <v>23.53</v>
      </c>
      <c r="CS159" s="2">
        <v>41153</v>
      </c>
      <c r="CT159">
        <v>31.28</v>
      </c>
      <c r="CU159" s="2">
        <v>41153</v>
      </c>
      <c r="CV159">
        <v>19.489999999999998</v>
      </c>
      <c r="CW159" s="2">
        <v>41153</v>
      </c>
      <c r="CX159">
        <v>47.43</v>
      </c>
      <c r="CY159" s="2">
        <v>41153</v>
      </c>
      <c r="CZ159">
        <v>11.76</v>
      </c>
      <c r="DA159" s="2">
        <v>41153</v>
      </c>
      <c r="DB159">
        <v>32.270000000000003</v>
      </c>
      <c r="DC159" s="2">
        <v>41153</v>
      </c>
      <c r="DD159">
        <v>46.28</v>
      </c>
      <c r="DE159" s="2">
        <v>41153</v>
      </c>
      <c r="DF159">
        <v>51.05</v>
      </c>
      <c r="DG159" s="2">
        <v>41153</v>
      </c>
      <c r="DH159">
        <v>53.96</v>
      </c>
      <c r="DI159" s="2">
        <v>41153</v>
      </c>
      <c r="DJ159">
        <v>44.2971</v>
      </c>
      <c r="DK159" s="2">
        <v>41153</v>
      </c>
      <c r="DL159">
        <v>4.1399999999999997</v>
      </c>
      <c r="DM159" s="2">
        <v>41153</v>
      </c>
      <c r="DN159">
        <v>35.18</v>
      </c>
      <c r="DO159" s="2">
        <v>41153</v>
      </c>
      <c r="DP159">
        <v>53.54</v>
      </c>
      <c r="DQ159" s="2">
        <v>41153</v>
      </c>
      <c r="DR159">
        <v>39.78</v>
      </c>
      <c r="DS159" s="2">
        <v>41153</v>
      </c>
      <c r="DT159">
        <v>7.91</v>
      </c>
      <c r="DU159" s="2">
        <v>41153</v>
      </c>
      <c r="DV159">
        <v>12.25</v>
      </c>
      <c r="DW159" s="2">
        <v>41153</v>
      </c>
      <c r="DX159">
        <v>49.42</v>
      </c>
      <c r="DY159" s="2">
        <v>41153</v>
      </c>
      <c r="DZ159">
        <v>97.95</v>
      </c>
      <c r="EA159" s="2">
        <v>41153</v>
      </c>
      <c r="EB159">
        <v>20.77</v>
      </c>
      <c r="EC159" s="2">
        <v>41153</v>
      </c>
      <c r="ED159">
        <v>7.41</v>
      </c>
      <c r="EE159" s="2">
        <v>41153</v>
      </c>
      <c r="EF159">
        <v>49.03</v>
      </c>
      <c r="EG159" s="2">
        <v>41153</v>
      </c>
      <c r="EH159">
        <v>67.02</v>
      </c>
      <c r="EI159" s="2">
        <v>41153</v>
      </c>
      <c r="EJ159">
        <v>71.015699999999995</v>
      </c>
      <c r="EK159" s="2">
        <v>41153</v>
      </c>
      <c r="EL159">
        <v>45.42</v>
      </c>
    </row>
    <row r="160" spans="1:142" x14ac:dyDescent="0.2">
      <c r="A160" s="1">
        <v>41183</v>
      </c>
      <c r="B160" s="2">
        <v>41183</v>
      </c>
      <c r="C160" s="19">
        <v>1.625</v>
      </c>
      <c r="D160" s="1">
        <v>41183</v>
      </c>
      <c r="E160">
        <v>3.395</v>
      </c>
      <c r="F160" t="s">
        <v>181</v>
      </c>
      <c r="G160">
        <v>92.48</v>
      </c>
      <c r="H160" t="s">
        <v>181</v>
      </c>
      <c r="I160" s="18">
        <v>1444.49</v>
      </c>
      <c r="J160" s="18">
        <v>16.32</v>
      </c>
      <c r="K160" s="2">
        <v>41183</v>
      </c>
      <c r="L160">
        <v>70.62</v>
      </c>
      <c r="M160" s="2">
        <v>41183</v>
      </c>
      <c r="N160">
        <v>86.41</v>
      </c>
      <c r="O160" s="2">
        <v>41183</v>
      </c>
      <c r="P160">
        <v>22.85</v>
      </c>
      <c r="Q160" s="2">
        <v>41183</v>
      </c>
      <c r="R160">
        <v>6.18</v>
      </c>
      <c r="S160" s="2">
        <v>41183</v>
      </c>
      <c r="T160">
        <v>18.245899999999999</v>
      </c>
      <c r="U160" s="2">
        <v>41183</v>
      </c>
      <c r="V160">
        <v>45.05</v>
      </c>
      <c r="W160" s="2">
        <v>41183</v>
      </c>
      <c r="X160">
        <v>93.09</v>
      </c>
      <c r="Y160" s="2">
        <v>41183</v>
      </c>
      <c r="Z160">
        <v>117.25</v>
      </c>
      <c r="AA160" s="2">
        <v>41183</v>
      </c>
      <c r="AB160">
        <v>52.51</v>
      </c>
      <c r="AC160" s="2">
        <v>41183</v>
      </c>
      <c r="AD160">
        <v>19.27</v>
      </c>
      <c r="AE160" s="2">
        <v>41183</v>
      </c>
      <c r="AF160">
        <v>57.41</v>
      </c>
      <c r="AG160" s="2">
        <v>41183</v>
      </c>
      <c r="AH160">
        <v>31.84</v>
      </c>
      <c r="AI160" s="2">
        <v>41183</v>
      </c>
      <c r="AJ160">
        <v>16.41</v>
      </c>
      <c r="AK160" s="2">
        <v>41183</v>
      </c>
      <c r="AL160">
        <v>60.78</v>
      </c>
      <c r="AM160" s="2">
        <v>41183</v>
      </c>
      <c r="AN160">
        <v>4.83</v>
      </c>
      <c r="AO160" s="2">
        <v>41183</v>
      </c>
      <c r="AP160">
        <v>29.72</v>
      </c>
      <c r="AQ160" s="2">
        <v>41183</v>
      </c>
      <c r="AR160">
        <v>44.41</v>
      </c>
      <c r="AS160" s="2">
        <v>41183</v>
      </c>
      <c r="AT160">
        <v>54.77</v>
      </c>
      <c r="AU160" s="2">
        <v>41183</v>
      </c>
      <c r="AV160">
        <v>57.094999999999999</v>
      </c>
      <c r="AW160" s="2">
        <v>41183</v>
      </c>
      <c r="AX160">
        <v>91.8</v>
      </c>
      <c r="AY160" s="2">
        <v>41183</v>
      </c>
      <c r="AZ160">
        <v>13.1</v>
      </c>
      <c r="BA160" s="2">
        <v>41183</v>
      </c>
      <c r="BB160">
        <v>33.67</v>
      </c>
      <c r="BC160" s="2">
        <v>41183</v>
      </c>
      <c r="BD160">
        <v>46.89</v>
      </c>
      <c r="BE160" s="2">
        <v>41183</v>
      </c>
      <c r="BF160">
        <v>53.95</v>
      </c>
      <c r="BG160" s="2">
        <v>41183</v>
      </c>
      <c r="BH160">
        <v>6.63</v>
      </c>
      <c r="BI160" s="2">
        <v>41183</v>
      </c>
      <c r="BJ160">
        <v>29.85</v>
      </c>
      <c r="BK160" s="2">
        <v>41183</v>
      </c>
      <c r="BL160">
        <v>14.05</v>
      </c>
      <c r="BM160" s="2">
        <v>41183</v>
      </c>
      <c r="BN160">
        <v>31.38</v>
      </c>
      <c r="BO160" s="2">
        <v>41183</v>
      </c>
      <c r="BP160">
        <v>31.1022</v>
      </c>
      <c r="BQ160" s="2">
        <v>41183</v>
      </c>
      <c r="BR160">
        <v>46.115000000000002</v>
      </c>
      <c r="BS160" s="2">
        <v>41183</v>
      </c>
      <c r="BT160">
        <v>82.893100000000004</v>
      </c>
      <c r="BU160" s="2">
        <v>41183</v>
      </c>
      <c r="BV160">
        <v>27.734999999999999</v>
      </c>
      <c r="BW160" s="2">
        <v>41183</v>
      </c>
      <c r="BX160">
        <v>15.69</v>
      </c>
      <c r="BY160" s="2">
        <v>41183</v>
      </c>
      <c r="BZ160">
        <v>15.29</v>
      </c>
      <c r="CA160" s="2">
        <v>41183</v>
      </c>
      <c r="CB160">
        <v>6.78</v>
      </c>
      <c r="CC160" s="2">
        <v>41183</v>
      </c>
      <c r="CD160">
        <v>103.9</v>
      </c>
      <c r="CE160" s="2">
        <v>41183</v>
      </c>
      <c r="CF160">
        <v>44.88</v>
      </c>
      <c r="CG160" s="2">
        <v>41183</v>
      </c>
      <c r="CH160">
        <v>70.400000000000006</v>
      </c>
      <c r="CI160" s="2">
        <v>41183</v>
      </c>
      <c r="CJ160">
        <v>51.47</v>
      </c>
      <c r="CK160" s="2">
        <v>41183</v>
      </c>
      <c r="CL160">
        <v>14.69</v>
      </c>
      <c r="CM160" s="2">
        <v>41183</v>
      </c>
      <c r="CN160">
        <v>72.58</v>
      </c>
      <c r="CO160" s="2">
        <v>41183</v>
      </c>
      <c r="CP160">
        <v>54.3</v>
      </c>
      <c r="CQ160" s="2">
        <v>41183</v>
      </c>
      <c r="CR160">
        <v>24.73</v>
      </c>
      <c r="CS160" s="2">
        <v>41183</v>
      </c>
      <c r="CT160">
        <v>33.21</v>
      </c>
      <c r="CU160" s="2">
        <v>41183</v>
      </c>
      <c r="CV160">
        <v>21.07</v>
      </c>
      <c r="CW160" s="2">
        <v>41183</v>
      </c>
      <c r="CX160">
        <v>48.01</v>
      </c>
      <c r="CY160" s="2">
        <v>41183</v>
      </c>
      <c r="CZ160">
        <v>12.5</v>
      </c>
      <c r="DA160" s="2">
        <v>41183</v>
      </c>
      <c r="DB160">
        <v>35.6</v>
      </c>
      <c r="DC160" s="2">
        <v>41183</v>
      </c>
      <c r="DD160">
        <v>45</v>
      </c>
      <c r="DE160" s="2">
        <v>41183</v>
      </c>
      <c r="DF160">
        <v>51.64</v>
      </c>
      <c r="DG160" s="2">
        <v>41183</v>
      </c>
      <c r="DH160">
        <v>60.04</v>
      </c>
      <c r="DI160" s="2">
        <v>41183</v>
      </c>
      <c r="DJ160">
        <v>47.464199999999998</v>
      </c>
      <c r="DK160" s="2">
        <v>41183</v>
      </c>
      <c r="DL160">
        <v>4.29</v>
      </c>
      <c r="DM160" s="2">
        <v>41183</v>
      </c>
      <c r="DN160">
        <v>33.51</v>
      </c>
      <c r="DO160" s="2">
        <v>41183</v>
      </c>
      <c r="DP160">
        <v>54.84</v>
      </c>
      <c r="DQ160" s="2">
        <v>41183</v>
      </c>
      <c r="DR160">
        <v>41.6</v>
      </c>
      <c r="DS160" s="2">
        <v>41183</v>
      </c>
      <c r="DT160">
        <v>6.97</v>
      </c>
      <c r="DU160" s="2">
        <v>41183</v>
      </c>
      <c r="DV160">
        <v>11.93</v>
      </c>
      <c r="DW160" s="2">
        <v>41183</v>
      </c>
      <c r="DX160">
        <v>48.75</v>
      </c>
      <c r="DY160" s="2">
        <v>41183</v>
      </c>
      <c r="DZ160">
        <v>103.6499</v>
      </c>
      <c r="EA160" s="2">
        <v>41183</v>
      </c>
      <c r="EB160">
        <v>20.260000000000002</v>
      </c>
      <c r="EC160" s="2">
        <v>41183</v>
      </c>
      <c r="ED160">
        <v>8.6</v>
      </c>
      <c r="EE160" s="2">
        <v>41183</v>
      </c>
      <c r="EF160">
        <v>46.22</v>
      </c>
      <c r="EG160" s="2">
        <v>41183</v>
      </c>
      <c r="EH160">
        <v>66.44</v>
      </c>
      <c r="EI160" s="2">
        <v>41183</v>
      </c>
      <c r="EJ160">
        <v>72.592799999999997</v>
      </c>
      <c r="EK160" s="2">
        <v>41183</v>
      </c>
      <c r="EL160">
        <v>45.46</v>
      </c>
    </row>
    <row r="161" spans="1:142" x14ac:dyDescent="0.2">
      <c r="A161" s="1">
        <v>41214</v>
      </c>
      <c r="B161" s="2">
        <v>41214</v>
      </c>
      <c r="C161" s="19">
        <v>1.639</v>
      </c>
      <c r="D161" s="1">
        <v>41214</v>
      </c>
      <c r="E161">
        <v>3.5539999999999998</v>
      </c>
      <c r="F161" t="s">
        <v>182</v>
      </c>
      <c r="G161">
        <v>87.09</v>
      </c>
      <c r="H161" t="s">
        <v>182</v>
      </c>
      <c r="I161" s="18">
        <v>1427.59</v>
      </c>
      <c r="J161" s="18">
        <v>16.690000000000001</v>
      </c>
      <c r="K161" s="2">
        <v>41214</v>
      </c>
      <c r="L161">
        <v>70.34</v>
      </c>
      <c r="M161" s="2">
        <v>41214</v>
      </c>
      <c r="N161">
        <v>81.849999999999994</v>
      </c>
      <c r="O161" s="2">
        <v>41214</v>
      </c>
      <c r="P161">
        <v>24.004999999999999</v>
      </c>
      <c r="Q161" s="2">
        <v>41214</v>
      </c>
      <c r="R161">
        <v>5.76</v>
      </c>
      <c r="S161" s="2">
        <v>41214</v>
      </c>
      <c r="T161">
        <v>18.983699999999999</v>
      </c>
      <c r="U161" s="2">
        <v>41214</v>
      </c>
      <c r="V161">
        <v>42.55</v>
      </c>
      <c r="W161" s="2">
        <v>41214</v>
      </c>
      <c r="X161">
        <v>81.47</v>
      </c>
      <c r="Y161" s="2">
        <v>41214</v>
      </c>
      <c r="Z161">
        <v>111.46</v>
      </c>
      <c r="AA161" s="2">
        <v>41214</v>
      </c>
      <c r="AB161">
        <v>42.23</v>
      </c>
      <c r="AC161" s="2">
        <v>41214</v>
      </c>
      <c r="AD161">
        <v>17.57</v>
      </c>
      <c r="AE161" s="2">
        <v>41214</v>
      </c>
      <c r="AF161">
        <v>58.42</v>
      </c>
      <c r="AG161" s="2">
        <v>41214</v>
      </c>
      <c r="AH161">
        <v>28.05</v>
      </c>
      <c r="AI161" s="2">
        <v>41214</v>
      </c>
      <c r="AJ161">
        <v>15.67</v>
      </c>
      <c r="AK161" s="2">
        <v>41214</v>
      </c>
      <c r="AL161">
        <v>58.52</v>
      </c>
      <c r="AM161" s="2">
        <v>41214</v>
      </c>
      <c r="AN161">
        <v>4.2</v>
      </c>
      <c r="AO161" s="2">
        <v>41214</v>
      </c>
      <c r="AP161">
        <v>30.4</v>
      </c>
      <c r="AQ161" s="2">
        <v>41214</v>
      </c>
      <c r="AR161">
        <v>46.14</v>
      </c>
      <c r="AS161" s="2">
        <v>41214</v>
      </c>
      <c r="AT161">
        <v>59.59</v>
      </c>
      <c r="AU161" s="2">
        <v>41214</v>
      </c>
      <c r="AV161">
        <v>58.44</v>
      </c>
      <c r="AW161" s="2">
        <v>41214</v>
      </c>
      <c r="AX161">
        <v>91.6</v>
      </c>
      <c r="AY161" s="2">
        <v>41214</v>
      </c>
      <c r="AZ161">
        <v>12.51</v>
      </c>
      <c r="BA161" s="2">
        <v>41214</v>
      </c>
      <c r="BB161">
        <v>32.68</v>
      </c>
      <c r="BC161" s="2">
        <v>41214</v>
      </c>
      <c r="BD161">
        <v>49.61</v>
      </c>
      <c r="BE161" s="2">
        <v>41214</v>
      </c>
      <c r="BF161">
        <v>52.65</v>
      </c>
      <c r="BG161" s="2">
        <v>41214</v>
      </c>
      <c r="BH161">
        <v>6.84</v>
      </c>
      <c r="BI161" s="2">
        <v>41214</v>
      </c>
      <c r="BJ161">
        <v>30.37</v>
      </c>
      <c r="BK161" s="2">
        <v>41214</v>
      </c>
      <c r="BL161">
        <v>13.95</v>
      </c>
      <c r="BM161" s="2">
        <v>41214</v>
      </c>
      <c r="BN161">
        <v>26.95</v>
      </c>
      <c r="BO161" s="2">
        <v>41214</v>
      </c>
      <c r="BP161">
        <v>33.041800000000002</v>
      </c>
      <c r="BQ161" s="2">
        <v>41214</v>
      </c>
      <c r="BR161">
        <v>47.7</v>
      </c>
      <c r="BS161" s="2">
        <v>41214</v>
      </c>
      <c r="BT161">
        <v>75.868600000000001</v>
      </c>
      <c r="BU161" s="2">
        <v>41214</v>
      </c>
      <c r="BV161">
        <v>29.094999999999999</v>
      </c>
      <c r="BW161" s="2">
        <v>41214</v>
      </c>
      <c r="BX161">
        <v>13.744999999999999</v>
      </c>
      <c r="BY161" s="2">
        <v>41214</v>
      </c>
      <c r="BZ161">
        <v>14.13</v>
      </c>
      <c r="CA161" s="2">
        <v>41214</v>
      </c>
      <c r="CB161">
        <v>6.02</v>
      </c>
      <c r="CC161" s="2">
        <v>41214</v>
      </c>
      <c r="CD161">
        <v>109.34</v>
      </c>
      <c r="CE161" s="2">
        <v>41214</v>
      </c>
      <c r="CF161">
        <v>45.27</v>
      </c>
      <c r="CG161" s="2">
        <v>41214</v>
      </c>
      <c r="CH161">
        <v>65.47</v>
      </c>
      <c r="CI161" s="2">
        <v>41214</v>
      </c>
      <c r="CJ161">
        <v>48.49</v>
      </c>
      <c r="CK161" s="2">
        <v>41214</v>
      </c>
      <c r="CL161">
        <v>14.13</v>
      </c>
      <c r="CM161" s="2">
        <v>41214</v>
      </c>
      <c r="CN161">
        <v>70.150000000000006</v>
      </c>
      <c r="CO161" s="2">
        <v>41214</v>
      </c>
      <c r="CP161">
        <v>59.73</v>
      </c>
      <c r="CQ161" s="2">
        <v>41214</v>
      </c>
      <c r="CR161">
        <v>23.91</v>
      </c>
      <c r="CS161" s="2">
        <v>41214</v>
      </c>
      <c r="CT161">
        <v>34.78</v>
      </c>
      <c r="CU161" s="2">
        <v>41214</v>
      </c>
      <c r="CV161">
        <v>15.56</v>
      </c>
      <c r="CW161" s="2">
        <v>41214</v>
      </c>
      <c r="CX161">
        <v>48.42</v>
      </c>
      <c r="CY161" s="2">
        <v>41214</v>
      </c>
      <c r="CZ161">
        <v>11.65</v>
      </c>
      <c r="DA161" s="2">
        <v>41214</v>
      </c>
      <c r="DB161">
        <v>33.69</v>
      </c>
      <c r="DC161" s="2">
        <v>41214</v>
      </c>
      <c r="DD161">
        <v>49.38</v>
      </c>
      <c r="DE161" s="2">
        <v>41214</v>
      </c>
      <c r="DF161">
        <v>46.75</v>
      </c>
      <c r="DG161" s="2">
        <v>41214</v>
      </c>
      <c r="DH161">
        <v>61.11</v>
      </c>
      <c r="DI161" s="2">
        <v>41214</v>
      </c>
      <c r="DJ161">
        <v>51.779200000000003</v>
      </c>
      <c r="DK161" s="2">
        <v>41214</v>
      </c>
      <c r="DL161">
        <v>4.28</v>
      </c>
      <c r="DM161" s="2">
        <v>41214</v>
      </c>
      <c r="DN161">
        <v>32.07</v>
      </c>
      <c r="DO161" s="2">
        <v>41214</v>
      </c>
      <c r="DP161">
        <v>54.42</v>
      </c>
      <c r="DQ161" s="2">
        <v>41214</v>
      </c>
      <c r="DR161">
        <v>43.75</v>
      </c>
      <c r="DS161" s="2">
        <v>41214</v>
      </c>
      <c r="DT161">
        <v>6.36</v>
      </c>
      <c r="DU161" s="2">
        <v>41214</v>
      </c>
      <c r="DV161">
        <v>11.51</v>
      </c>
      <c r="DW161" s="2">
        <v>41214</v>
      </c>
      <c r="DX161">
        <v>48.92</v>
      </c>
      <c r="DY161" s="2">
        <v>41214</v>
      </c>
      <c r="DZ161">
        <v>97.649900000000002</v>
      </c>
      <c r="EA161" s="2">
        <v>41214</v>
      </c>
      <c r="EB161">
        <v>21.2</v>
      </c>
      <c r="EC161" s="2">
        <v>41214</v>
      </c>
      <c r="ED161">
        <v>8.27</v>
      </c>
      <c r="EE161" s="2">
        <v>41214</v>
      </c>
      <c r="EF161">
        <v>46.11</v>
      </c>
      <c r="EG161" s="2">
        <v>41214</v>
      </c>
      <c r="EH161">
        <v>69.89</v>
      </c>
      <c r="EI161" s="2">
        <v>41214</v>
      </c>
      <c r="EJ161">
        <v>65.887799999999999</v>
      </c>
      <c r="EK161" s="2">
        <v>41214</v>
      </c>
      <c r="EL161">
        <v>42.59</v>
      </c>
    </row>
    <row r="162" spans="1:142" x14ac:dyDescent="0.2">
      <c r="A162" s="1">
        <v>41244</v>
      </c>
      <c r="B162" s="2">
        <v>41244</v>
      </c>
      <c r="C162" s="19">
        <v>1.6259999999999999</v>
      </c>
      <c r="D162" s="1">
        <v>41244</v>
      </c>
      <c r="E162">
        <v>3.5910000000000002</v>
      </c>
      <c r="F162" t="s">
        <v>183</v>
      </c>
      <c r="G162">
        <v>89.09</v>
      </c>
      <c r="H162" t="s">
        <v>183</v>
      </c>
      <c r="I162" s="18">
        <v>1409.46</v>
      </c>
      <c r="J162" s="18">
        <v>16.64</v>
      </c>
      <c r="K162" s="2">
        <v>41244</v>
      </c>
      <c r="L162">
        <v>73.790000000000006</v>
      </c>
      <c r="M162" s="2">
        <v>41244</v>
      </c>
      <c r="N162">
        <v>76.36</v>
      </c>
      <c r="O162" s="2">
        <v>41244</v>
      </c>
      <c r="P162">
        <v>24.05</v>
      </c>
      <c r="Q162" s="2">
        <v>41244</v>
      </c>
      <c r="R162">
        <v>4.67</v>
      </c>
      <c r="S162" s="2">
        <v>41244</v>
      </c>
      <c r="T162">
        <v>15.985300000000001</v>
      </c>
      <c r="U162" s="2">
        <v>41244</v>
      </c>
      <c r="V162">
        <v>42.72</v>
      </c>
      <c r="W162" s="2">
        <v>41244</v>
      </c>
      <c r="X162">
        <v>74.19</v>
      </c>
      <c r="Y162" s="2">
        <v>41244</v>
      </c>
      <c r="Z162">
        <v>104.66</v>
      </c>
      <c r="AA162" s="2">
        <v>41244</v>
      </c>
      <c r="AB162">
        <v>38.31</v>
      </c>
      <c r="AC162" s="2">
        <v>41244</v>
      </c>
      <c r="AD162">
        <v>16.38</v>
      </c>
      <c r="AE162" s="2">
        <v>41244</v>
      </c>
      <c r="AF162">
        <v>57.17</v>
      </c>
      <c r="AG162" s="2">
        <v>41244</v>
      </c>
      <c r="AH162">
        <v>26.4</v>
      </c>
      <c r="AI162" s="2">
        <v>41244</v>
      </c>
      <c r="AJ162">
        <v>15.37</v>
      </c>
      <c r="AK162" s="2">
        <v>41244</v>
      </c>
      <c r="AL162">
        <v>51.9</v>
      </c>
      <c r="AM162" s="2">
        <v>41244</v>
      </c>
      <c r="AN162">
        <v>3.57</v>
      </c>
      <c r="AO162" s="2">
        <v>41244</v>
      </c>
      <c r="AP162">
        <v>28.65</v>
      </c>
      <c r="AQ162" s="2">
        <v>41244</v>
      </c>
      <c r="AR162">
        <v>47.15</v>
      </c>
      <c r="AS162" s="2">
        <v>41244</v>
      </c>
      <c r="AT162">
        <v>58.39</v>
      </c>
      <c r="AU162" s="2">
        <v>41244</v>
      </c>
      <c r="AV162">
        <v>58.62</v>
      </c>
      <c r="AW162" s="2">
        <v>41244</v>
      </c>
      <c r="AX162">
        <v>87.61</v>
      </c>
      <c r="AY162" s="2">
        <v>41244</v>
      </c>
      <c r="AZ162">
        <v>8.58</v>
      </c>
      <c r="BA162" s="2">
        <v>41244</v>
      </c>
      <c r="BB162">
        <v>33.08</v>
      </c>
      <c r="BC162" s="2">
        <v>41244</v>
      </c>
      <c r="BD162">
        <v>52.65</v>
      </c>
      <c r="BE162" s="2">
        <v>41244</v>
      </c>
      <c r="BF162">
        <v>49.57</v>
      </c>
      <c r="BG162" s="2">
        <v>41244</v>
      </c>
      <c r="BH162">
        <v>7.46</v>
      </c>
      <c r="BI162" s="2">
        <v>41244</v>
      </c>
      <c r="BJ162">
        <v>30.8</v>
      </c>
      <c r="BK162" s="2">
        <v>41244</v>
      </c>
      <c r="BL162">
        <v>14.53</v>
      </c>
      <c r="BM162" s="2">
        <v>41244</v>
      </c>
      <c r="BN162">
        <v>24.41</v>
      </c>
      <c r="BO162" s="2">
        <v>41244</v>
      </c>
      <c r="BP162">
        <v>29.922799999999999</v>
      </c>
      <c r="BQ162" s="2">
        <v>41244</v>
      </c>
      <c r="BR162">
        <v>48.134999999999998</v>
      </c>
      <c r="BS162" s="2">
        <v>41244</v>
      </c>
      <c r="BT162">
        <v>70.609899999999996</v>
      </c>
      <c r="BU162" s="2">
        <v>41244</v>
      </c>
      <c r="BV162">
        <v>28.42</v>
      </c>
      <c r="BW162" s="2">
        <v>41244</v>
      </c>
      <c r="BX162">
        <v>14.31</v>
      </c>
      <c r="BY162" s="2">
        <v>41244</v>
      </c>
      <c r="BZ162">
        <v>13.22</v>
      </c>
      <c r="CA162" s="2">
        <v>41244</v>
      </c>
      <c r="CB162">
        <v>5.29</v>
      </c>
      <c r="CC162" s="2">
        <v>41244</v>
      </c>
      <c r="CD162">
        <v>104.83</v>
      </c>
      <c r="CE162" s="2">
        <v>41244</v>
      </c>
      <c r="CF162">
        <v>46.41</v>
      </c>
      <c r="CG162" s="2">
        <v>41244</v>
      </c>
      <c r="CH162">
        <v>64.03</v>
      </c>
      <c r="CI162" s="2">
        <v>41244</v>
      </c>
      <c r="CJ162">
        <v>47.51</v>
      </c>
      <c r="CK162" s="2">
        <v>41244</v>
      </c>
      <c r="CL162">
        <v>13.67</v>
      </c>
      <c r="CM162" s="2">
        <v>41244</v>
      </c>
      <c r="CN162">
        <v>71.02</v>
      </c>
      <c r="CO162" s="2">
        <v>41244</v>
      </c>
      <c r="CP162">
        <v>50.24</v>
      </c>
      <c r="CQ162" s="2">
        <v>41244</v>
      </c>
      <c r="CR162">
        <v>19.91</v>
      </c>
      <c r="CS162" s="2">
        <v>41244</v>
      </c>
      <c r="CT162">
        <v>32.479999999999997</v>
      </c>
      <c r="CU162" s="2">
        <v>41244</v>
      </c>
      <c r="CV162">
        <v>14.94</v>
      </c>
      <c r="CW162" s="2">
        <v>41244</v>
      </c>
      <c r="CX162">
        <v>44.9</v>
      </c>
      <c r="CY162" s="2">
        <v>41244</v>
      </c>
      <c r="CZ162">
        <v>10.24</v>
      </c>
      <c r="DA162" s="2">
        <v>41244</v>
      </c>
      <c r="DB162">
        <v>32.590000000000003</v>
      </c>
      <c r="DC162" s="2">
        <v>41244</v>
      </c>
      <c r="DD162">
        <v>46.09</v>
      </c>
      <c r="DE162" s="2">
        <v>41244</v>
      </c>
      <c r="DF162">
        <v>44.5</v>
      </c>
      <c r="DG162" s="2">
        <v>41244</v>
      </c>
      <c r="DH162">
        <v>59.38</v>
      </c>
      <c r="DI162" s="2">
        <v>41244</v>
      </c>
      <c r="DJ162">
        <v>48.448</v>
      </c>
      <c r="DK162" s="2">
        <v>41244</v>
      </c>
      <c r="DL162">
        <v>4.1900000000000004</v>
      </c>
      <c r="DM162" s="2">
        <v>41244</v>
      </c>
      <c r="DN162">
        <v>31.64</v>
      </c>
      <c r="DO162" s="2">
        <v>41244</v>
      </c>
      <c r="DP162">
        <v>52.73</v>
      </c>
      <c r="DQ162" s="2">
        <v>41244</v>
      </c>
      <c r="DR162">
        <v>44.72</v>
      </c>
      <c r="DS162" s="2">
        <v>41244</v>
      </c>
      <c r="DT162">
        <v>6.75</v>
      </c>
      <c r="DU162" s="2">
        <v>41244</v>
      </c>
      <c r="DV162">
        <v>11.66</v>
      </c>
      <c r="DW162" s="2">
        <v>41244</v>
      </c>
      <c r="DX162">
        <v>49.41</v>
      </c>
      <c r="DY162" s="2">
        <v>41244</v>
      </c>
      <c r="DZ162">
        <v>93.299899999999994</v>
      </c>
      <c r="EA162" s="2">
        <v>41244</v>
      </c>
      <c r="EB162">
        <v>19.98</v>
      </c>
      <c r="EC162" s="2">
        <v>41244</v>
      </c>
      <c r="ED162">
        <v>8.15</v>
      </c>
      <c r="EE162" s="2">
        <v>41244</v>
      </c>
      <c r="EF162">
        <v>46.08</v>
      </c>
      <c r="EG162" s="2">
        <v>41244</v>
      </c>
      <c r="EH162">
        <v>68.8</v>
      </c>
      <c r="EI162" s="2">
        <v>41244</v>
      </c>
      <c r="EJ162">
        <v>61.246499999999997</v>
      </c>
      <c r="EK162" s="2">
        <v>41244</v>
      </c>
      <c r="EL162">
        <v>41.42</v>
      </c>
    </row>
    <row r="163" spans="1:142" x14ac:dyDescent="0.2">
      <c r="A163" s="1">
        <v>41275</v>
      </c>
      <c r="B163" s="2">
        <v>41275</v>
      </c>
      <c r="C163" s="19">
        <v>1.645</v>
      </c>
      <c r="D163" s="1">
        <v>41275</v>
      </c>
      <c r="E163">
        <v>3.198</v>
      </c>
      <c r="F163" t="s">
        <v>184</v>
      </c>
      <c r="G163">
        <v>91.82</v>
      </c>
      <c r="H163" t="s">
        <v>184</v>
      </c>
      <c r="I163" s="18">
        <v>1426.19</v>
      </c>
      <c r="J163" s="18">
        <v>18.02</v>
      </c>
      <c r="K163" s="2">
        <v>41275</v>
      </c>
      <c r="L163">
        <v>74.31</v>
      </c>
      <c r="M163" s="2">
        <v>41275</v>
      </c>
      <c r="N163">
        <v>78.5</v>
      </c>
      <c r="O163" s="2">
        <v>41275</v>
      </c>
      <c r="P163">
        <v>24.87</v>
      </c>
      <c r="Q163" s="2">
        <v>41275</v>
      </c>
      <c r="R163">
        <v>4.7</v>
      </c>
      <c r="S163" s="2">
        <v>41275</v>
      </c>
      <c r="T163">
        <v>15.720499999999999</v>
      </c>
      <c r="U163" s="2">
        <v>41275</v>
      </c>
      <c r="V163">
        <v>40.847700000000003</v>
      </c>
      <c r="W163" s="2">
        <v>41275</v>
      </c>
      <c r="X163">
        <v>68.540000000000006</v>
      </c>
      <c r="Y163" s="2">
        <v>41275</v>
      </c>
      <c r="Z163">
        <v>108.14</v>
      </c>
      <c r="AA163" s="2">
        <v>41275</v>
      </c>
      <c r="AB163">
        <v>40</v>
      </c>
      <c r="AC163" s="2">
        <v>41275</v>
      </c>
      <c r="AD163">
        <v>15.120100000000001</v>
      </c>
      <c r="AE163" s="2">
        <v>41275</v>
      </c>
      <c r="AF163">
        <v>57.99</v>
      </c>
      <c r="AG163" s="2">
        <v>41275</v>
      </c>
      <c r="AH163">
        <v>26.92</v>
      </c>
      <c r="AI163" s="2">
        <v>41275</v>
      </c>
      <c r="AJ163">
        <v>16.2</v>
      </c>
      <c r="AK163" s="2">
        <v>41275</v>
      </c>
      <c r="AL163">
        <v>52.04</v>
      </c>
      <c r="AM163" s="2">
        <v>41275</v>
      </c>
      <c r="AN163">
        <v>2.95</v>
      </c>
      <c r="AO163" s="2">
        <v>41275</v>
      </c>
      <c r="AP163">
        <v>27.9</v>
      </c>
      <c r="AQ163" s="2">
        <v>41275</v>
      </c>
      <c r="AR163">
        <v>49.14</v>
      </c>
      <c r="AS163" s="2">
        <v>41275</v>
      </c>
      <c r="AT163">
        <v>59.28</v>
      </c>
      <c r="AU163" s="2">
        <v>41275</v>
      </c>
      <c r="AV163">
        <v>60.395000000000003</v>
      </c>
      <c r="AW163" s="2">
        <v>41275</v>
      </c>
      <c r="AX163">
        <v>86.55</v>
      </c>
      <c r="AY163" s="2">
        <v>41275</v>
      </c>
      <c r="AZ163">
        <v>9.32</v>
      </c>
      <c r="BA163" s="2">
        <v>41275</v>
      </c>
      <c r="BB163">
        <v>34.69</v>
      </c>
      <c r="BC163" s="2">
        <v>41275</v>
      </c>
      <c r="BD163">
        <v>56.01</v>
      </c>
      <c r="BE163" s="2">
        <v>41275</v>
      </c>
      <c r="BF163">
        <v>52.96</v>
      </c>
      <c r="BG163" s="2">
        <v>41275</v>
      </c>
      <c r="BH163">
        <v>7.31</v>
      </c>
      <c r="BI163" s="2">
        <v>41275</v>
      </c>
      <c r="BJ163">
        <v>30.66</v>
      </c>
      <c r="BK163" s="2">
        <v>41275</v>
      </c>
      <c r="BL163">
        <v>14.45</v>
      </c>
      <c r="BM163" s="2">
        <v>41275</v>
      </c>
      <c r="BN163">
        <v>26.78</v>
      </c>
      <c r="BO163" s="2">
        <v>41275</v>
      </c>
      <c r="BP163">
        <v>30.4208</v>
      </c>
      <c r="BQ163" s="2">
        <v>41275</v>
      </c>
      <c r="BR163">
        <v>50.87</v>
      </c>
      <c r="BS163" s="2">
        <v>41275</v>
      </c>
      <c r="BT163">
        <v>73.517499999999998</v>
      </c>
      <c r="BU163" s="2">
        <v>41275</v>
      </c>
      <c r="BV163">
        <v>28.155000000000001</v>
      </c>
      <c r="BW163" s="2">
        <v>41275</v>
      </c>
      <c r="BX163">
        <v>14.115</v>
      </c>
      <c r="BY163" s="2">
        <v>41275</v>
      </c>
      <c r="BZ163">
        <v>12.26</v>
      </c>
      <c r="CA163" s="2">
        <v>41275</v>
      </c>
      <c r="CB163">
        <v>4.95</v>
      </c>
      <c r="CC163" s="2">
        <v>41275</v>
      </c>
      <c r="CD163">
        <v>106.59</v>
      </c>
      <c r="CE163" s="2">
        <v>41275</v>
      </c>
      <c r="CF163">
        <v>45.24</v>
      </c>
      <c r="CG163" s="2">
        <v>41275</v>
      </c>
      <c r="CH163">
        <v>62.83</v>
      </c>
      <c r="CI163" s="2">
        <v>41275</v>
      </c>
      <c r="CJ163">
        <v>39.79</v>
      </c>
      <c r="CK163" s="2">
        <v>41275</v>
      </c>
      <c r="CL163">
        <v>13.41</v>
      </c>
      <c r="CM163" s="2">
        <v>41275</v>
      </c>
      <c r="CN163">
        <v>69.298599999999993</v>
      </c>
      <c r="CO163" s="2">
        <v>41275</v>
      </c>
      <c r="CP163">
        <v>52.21</v>
      </c>
      <c r="CQ163" s="2">
        <v>41275</v>
      </c>
      <c r="CR163">
        <v>20.52</v>
      </c>
      <c r="CS163" s="2">
        <v>41275</v>
      </c>
      <c r="CT163">
        <v>32.979999999999997</v>
      </c>
      <c r="CU163" s="2">
        <v>41275</v>
      </c>
      <c r="CV163">
        <v>15.39</v>
      </c>
      <c r="CW163" s="2">
        <v>41275</v>
      </c>
      <c r="CX163">
        <v>44.68</v>
      </c>
      <c r="CY163" s="2">
        <v>41275</v>
      </c>
      <c r="CZ163">
        <v>11.19</v>
      </c>
      <c r="DA163" s="2">
        <v>41275</v>
      </c>
      <c r="DB163">
        <v>32.74</v>
      </c>
      <c r="DC163" s="2">
        <v>41275</v>
      </c>
      <c r="DD163">
        <v>45.79</v>
      </c>
      <c r="DE163" s="2">
        <v>41275</v>
      </c>
      <c r="DF163">
        <v>45.09</v>
      </c>
      <c r="DG163" s="2">
        <v>41275</v>
      </c>
      <c r="DH163">
        <v>58.98</v>
      </c>
      <c r="DI163" s="2">
        <v>41275</v>
      </c>
      <c r="DJ163">
        <v>51.390799999999999</v>
      </c>
      <c r="DK163" s="2">
        <v>41275</v>
      </c>
      <c r="DL163">
        <v>4.5999999999999996</v>
      </c>
      <c r="DM163" s="2">
        <v>41275</v>
      </c>
      <c r="DN163">
        <v>31.27</v>
      </c>
      <c r="DO163" s="2">
        <v>41275</v>
      </c>
      <c r="DP163">
        <v>53.79</v>
      </c>
      <c r="DQ163" s="2">
        <v>41275</v>
      </c>
      <c r="DR163">
        <v>45.05</v>
      </c>
      <c r="DS163" s="2">
        <v>41275</v>
      </c>
      <c r="DT163">
        <v>6.95</v>
      </c>
      <c r="DU163" s="2">
        <v>41275</v>
      </c>
      <c r="DV163">
        <v>12.24</v>
      </c>
      <c r="DW163" s="2">
        <v>41275</v>
      </c>
      <c r="DX163">
        <v>45.41</v>
      </c>
      <c r="DY163" s="2">
        <v>41275</v>
      </c>
      <c r="DZ163">
        <v>97.649900000000002</v>
      </c>
      <c r="EA163" s="2">
        <v>41275</v>
      </c>
      <c r="EB163">
        <v>20.72</v>
      </c>
      <c r="EC163" s="2">
        <v>41275</v>
      </c>
      <c r="ED163">
        <v>8.65</v>
      </c>
      <c r="EE163" s="2">
        <v>41275</v>
      </c>
      <c r="EF163">
        <v>44.66</v>
      </c>
      <c r="EG163" s="2">
        <v>41275</v>
      </c>
      <c r="EH163">
        <v>67.959999999999994</v>
      </c>
      <c r="EI163" s="2">
        <v>41275</v>
      </c>
      <c r="EJ163">
        <v>61.597999999999999</v>
      </c>
      <c r="EK163" s="2">
        <v>41275</v>
      </c>
      <c r="EL163">
        <v>40.36</v>
      </c>
    </row>
    <row r="164" spans="1:142" x14ac:dyDescent="0.2">
      <c r="A164" s="1">
        <v>41306</v>
      </c>
      <c r="B164" s="2">
        <v>41306</v>
      </c>
      <c r="C164" s="19">
        <v>1.6830000000000001</v>
      </c>
      <c r="D164" s="1">
        <v>41306</v>
      </c>
      <c r="E164">
        <v>3.3010000000000002</v>
      </c>
      <c r="F164" t="s">
        <v>185</v>
      </c>
      <c r="G164">
        <v>97.77</v>
      </c>
      <c r="H164" t="s">
        <v>185</v>
      </c>
      <c r="I164" s="18">
        <v>1513.17</v>
      </c>
      <c r="J164" s="18">
        <v>12.9</v>
      </c>
      <c r="K164" s="2">
        <v>41306</v>
      </c>
      <c r="L164">
        <v>81.180000000000007</v>
      </c>
      <c r="M164" s="2">
        <v>41306</v>
      </c>
      <c r="N164">
        <v>85.36</v>
      </c>
      <c r="O164" s="2">
        <v>41306</v>
      </c>
      <c r="P164">
        <v>26.59</v>
      </c>
      <c r="Q164" s="2">
        <v>41306</v>
      </c>
      <c r="R164">
        <v>5.34</v>
      </c>
      <c r="S164" s="2">
        <v>41306</v>
      </c>
      <c r="T164">
        <v>19.229600000000001</v>
      </c>
      <c r="U164" s="2">
        <v>41306</v>
      </c>
      <c r="V164">
        <v>45.03</v>
      </c>
      <c r="W164" s="2">
        <v>41306</v>
      </c>
      <c r="X164">
        <v>78.39</v>
      </c>
      <c r="Y164" s="2">
        <v>41306</v>
      </c>
      <c r="Z164">
        <v>116.5</v>
      </c>
      <c r="AA164" s="2">
        <v>41306</v>
      </c>
      <c r="AB164">
        <v>40.03</v>
      </c>
      <c r="AC164" s="2">
        <v>41306</v>
      </c>
      <c r="AD164">
        <v>14.57</v>
      </c>
      <c r="AE164" s="2">
        <v>41306</v>
      </c>
      <c r="AF164">
        <v>58.82</v>
      </c>
      <c r="AG164" s="2">
        <v>41306</v>
      </c>
      <c r="AH164">
        <v>30.7</v>
      </c>
      <c r="AI164" s="2">
        <v>41306</v>
      </c>
      <c r="AJ164">
        <v>18.899999999999999</v>
      </c>
      <c r="AK164" s="2">
        <v>41306</v>
      </c>
      <c r="AL164">
        <v>58.02</v>
      </c>
      <c r="AM164" s="2">
        <v>41306</v>
      </c>
      <c r="AN164">
        <v>4.67</v>
      </c>
      <c r="AO164" s="2">
        <v>41306</v>
      </c>
      <c r="AP164">
        <v>29.95</v>
      </c>
      <c r="AQ164" s="2">
        <v>41306</v>
      </c>
      <c r="AR164">
        <v>50.66</v>
      </c>
      <c r="AS164" s="2">
        <v>41306</v>
      </c>
      <c r="AT164">
        <v>64.37</v>
      </c>
      <c r="AU164" s="2">
        <v>41306</v>
      </c>
      <c r="AV164">
        <v>64.3</v>
      </c>
      <c r="AW164" s="2">
        <v>41306</v>
      </c>
      <c r="AX164">
        <v>90.04</v>
      </c>
      <c r="AY164" s="2">
        <v>41306</v>
      </c>
      <c r="AZ164">
        <v>10.050000000000001</v>
      </c>
      <c r="BA164" s="2">
        <v>41306</v>
      </c>
      <c r="BB164">
        <v>41.08</v>
      </c>
      <c r="BC164" s="2">
        <v>41306</v>
      </c>
      <c r="BD164">
        <v>64.73</v>
      </c>
      <c r="BE164" s="2">
        <v>41306</v>
      </c>
      <c r="BF164">
        <v>68.209999999999994</v>
      </c>
      <c r="BG164" s="2">
        <v>41306</v>
      </c>
      <c r="BH164">
        <v>8.39</v>
      </c>
      <c r="BI164" s="2">
        <v>41306</v>
      </c>
      <c r="BJ164">
        <v>34.21</v>
      </c>
      <c r="BK164" s="2">
        <v>41306</v>
      </c>
      <c r="BL164">
        <v>16.850000000000001</v>
      </c>
      <c r="BM164" s="2">
        <v>41306</v>
      </c>
      <c r="BN164">
        <v>29.55</v>
      </c>
      <c r="BO164" s="2">
        <v>41306</v>
      </c>
      <c r="BP164">
        <v>36.186999999999998</v>
      </c>
      <c r="BQ164" s="2">
        <v>41306</v>
      </c>
      <c r="BR164">
        <v>54.594999999999999</v>
      </c>
      <c r="BS164" s="2">
        <v>41306</v>
      </c>
      <c r="BT164">
        <v>84.140600000000006</v>
      </c>
      <c r="BU164" s="2">
        <v>41306</v>
      </c>
      <c r="BV164">
        <v>29.434999999999999</v>
      </c>
      <c r="BW164" s="2">
        <v>41306</v>
      </c>
      <c r="BX164">
        <v>14.185</v>
      </c>
      <c r="BY164" s="2">
        <v>41306</v>
      </c>
      <c r="BZ164">
        <v>14.09</v>
      </c>
      <c r="CA164" s="2">
        <v>41306</v>
      </c>
      <c r="CB164">
        <v>5.1100000000000003</v>
      </c>
      <c r="CC164" s="2">
        <v>41306</v>
      </c>
      <c r="CD164">
        <v>119.92</v>
      </c>
      <c r="CE164" s="2">
        <v>41306</v>
      </c>
      <c r="CF164">
        <v>52.55</v>
      </c>
      <c r="CG164" s="2">
        <v>41306</v>
      </c>
      <c r="CH164">
        <v>67.77</v>
      </c>
      <c r="CI164" s="2">
        <v>41306</v>
      </c>
      <c r="CJ164">
        <v>46.45</v>
      </c>
      <c r="CK164" s="2">
        <v>41306</v>
      </c>
      <c r="CL164">
        <v>16.41</v>
      </c>
      <c r="CM164" s="2">
        <v>41306</v>
      </c>
      <c r="CN164">
        <v>79.7</v>
      </c>
      <c r="CO164" s="2">
        <v>41306</v>
      </c>
      <c r="CP164">
        <v>58.29</v>
      </c>
      <c r="CQ164" s="2">
        <v>41306</v>
      </c>
      <c r="CR164">
        <v>22.61</v>
      </c>
      <c r="CS164" s="2">
        <v>41306</v>
      </c>
      <c r="CT164">
        <v>34.53</v>
      </c>
      <c r="CU164" s="2">
        <v>41306</v>
      </c>
      <c r="CV164">
        <v>15.1</v>
      </c>
      <c r="CW164" s="2">
        <v>41306</v>
      </c>
      <c r="CX164">
        <v>49.41</v>
      </c>
      <c r="CY164" s="2">
        <v>41306</v>
      </c>
      <c r="CZ164">
        <v>13.43</v>
      </c>
      <c r="DA164" s="2">
        <v>41306</v>
      </c>
      <c r="DB164">
        <v>35.43</v>
      </c>
      <c r="DC164" s="2">
        <v>41306</v>
      </c>
      <c r="DD164">
        <v>53.66</v>
      </c>
      <c r="DE164" s="2">
        <v>41306</v>
      </c>
      <c r="DF164">
        <v>47.87</v>
      </c>
      <c r="DG164" s="2">
        <v>41306</v>
      </c>
      <c r="DH164">
        <v>59.55</v>
      </c>
      <c r="DI164" s="2">
        <v>41306</v>
      </c>
      <c r="DJ164">
        <v>52.0381</v>
      </c>
      <c r="DK164" s="2">
        <v>41306</v>
      </c>
      <c r="DL164">
        <v>5.63</v>
      </c>
      <c r="DM164" s="2">
        <v>41306</v>
      </c>
      <c r="DN164">
        <v>35.11</v>
      </c>
      <c r="DO164" s="2">
        <v>41306</v>
      </c>
      <c r="DP164">
        <v>63.32</v>
      </c>
      <c r="DQ164" s="2">
        <v>41306</v>
      </c>
      <c r="DR164">
        <v>48.46</v>
      </c>
      <c r="DS164" s="2">
        <v>41306</v>
      </c>
      <c r="DT164">
        <v>8.2100000000000009</v>
      </c>
      <c r="DU164" s="2">
        <v>41306</v>
      </c>
      <c r="DV164">
        <v>15.2</v>
      </c>
      <c r="DW164" s="2">
        <v>41306</v>
      </c>
      <c r="DX164">
        <v>52.53</v>
      </c>
      <c r="DY164" s="2">
        <v>41306</v>
      </c>
      <c r="DZ164">
        <v>106.5</v>
      </c>
      <c r="EA164" s="2">
        <v>41306</v>
      </c>
      <c r="EB164">
        <v>25.63</v>
      </c>
      <c r="EC164" s="2">
        <v>41306</v>
      </c>
      <c r="ED164">
        <v>8.5500000000000007</v>
      </c>
      <c r="EE164" s="2">
        <v>41306</v>
      </c>
      <c r="EF164">
        <v>57.98</v>
      </c>
      <c r="EG164" s="2">
        <v>41306</v>
      </c>
      <c r="EH164">
        <v>76.290000000000006</v>
      </c>
      <c r="EI164" s="2">
        <v>41306</v>
      </c>
      <c r="EJ164">
        <v>64.220600000000005</v>
      </c>
      <c r="EK164" s="2">
        <v>41306</v>
      </c>
      <c r="EL164">
        <v>42.94</v>
      </c>
    </row>
    <row r="165" spans="1:142" x14ac:dyDescent="0.2">
      <c r="A165" s="1">
        <v>41334</v>
      </c>
      <c r="B165" s="2">
        <v>41334</v>
      </c>
      <c r="C165" s="19">
        <v>1.974</v>
      </c>
      <c r="D165" s="1">
        <v>41334</v>
      </c>
      <c r="E165">
        <v>3.456</v>
      </c>
      <c r="F165" t="s">
        <v>186</v>
      </c>
      <c r="G165">
        <v>90.68</v>
      </c>
      <c r="H165" t="s">
        <v>186</v>
      </c>
      <c r="I165" s="18">
        <v>1518.2</v>
      </c>
      <c r="J165" s="18">
        <v>15.36</v>
      </c>
      <c r="K165" s="2">
        <v>41334</v>
      </c>
      <c r="L165">
        <v>79.819999999999993</v>
      </c>
      <c r="M165" s="2">
        <v>41334</v>
      </c>
      <c r="N165">
        <v>73.75</v>
      </c>
      <c r="O165" s="2">
        <v>41334</v>
      </c>
      <c r="P165">
        <v>31.7</v>
      </c>
      <c r="Q165" s="2">
        <v>41334</v>
      </c>
      <c r="R165">
        <v>5.13</v>
      </c>
      <c r="S165" s="2">
        <v>41334</v>
      </c>
      <c r="T165">
        <v>18.605399999999999</v>
      </c>
      <c r="U165" s="2">
        <v>41334</v>
      </c>
      <c r="V165">
        <v>44.39</v>
      </c>
      <c r="W165" s="2">
        <v>41334</v>
      </c>
      <c r="X165">
        <v>79.08</v>
      </c>
      <c r="Y165" s="2">
        <v>41334</v>
      </c>
      <c r="Z165">
        <v>116.9</v>
      </c>
      <c r="AA165" s="2">
        <v>41334</v>
      </c>
      <c r="AB165">
        <v>39.6</v>
      </c>
      <c r="AC165" s="2">
        <v>41334</v>
      </c>
      <c r="AD165">
        <v>14.04</v>
      </c>
      <c r="AE165" s="2">
        <v>41334</v>
      </c>
      <c r="AF165">
        <v>58.28</v>
      </c>
      <c r="AG165" s="2">
        <v>41334</v>
      </c>
      <c r="AH165">
        <v>27.85</v>
      </c>
      <c r="AI165" s="2">
        <v>41334</v>
      </c>
      <c r="AJ165">
        <v>17.86</v>
      </c>
      <c r="AK165" s="2">
        <v>41334</v>
      </c>
      <c r="AL165">
        <v>53.88</v>
      </c>
      <c r="AM165" s="2">
        <v>41334</v>
      </c>
      <c r="AN165">
        <v>4.8600000000000003</v>
      </c>
      <c r="AO165" s="2">
        <v>41334</v>
      </c>
      <c r="AP165">
        <v>27.63</v>
      </c>
      <c r="AQ165" s="2">
        <v>41334</v>
      </c>
      <c r="AR165">
        <v>45.06</v>
      </c>
      <c r="AS165" s="2">
        <v>41334</v>
      </c>
      <c r="AT165">
        <v>59.71</v>
      </c>
      <c r="AU165" s="2">
        <v>41334</v>
      </c>
      <c r="AV165">
        <v>61.5</v>
      </c>
      <c r="AW165" s="2">
        <v>41334</v>
      </c>
      <c r="AX165">
        <v>89.43</v>
      </c>
      <c r="AY165" s="2">
        <v>41334</v>
      </c>
      <c r="AZ165">
        <v>13.3</v>
      </c>
      <c r="BA165" s="2">
        <v>41334</v>
      </c>
      <c r="BB165">
        <v>40.630000000000003</v>
      </c>
      <c r="BC165" s="2">
        <v>41334</v>
      </c>
      <c r="BD165">
        <v>66.099999999999994</v>
      </c>
      <c r="BE165" s="2">
        <v>41334</v>
      </c>
      <c r="BF165">
        <v>66.540000000000006</v>
      </c>
      <c r="BG165" s="2">
        <v>41334</v>
      </c>
      <c r="BH165">
        <v>7.9</v>
      </c>
      <c r="BI165" s="2">
        <v>41334</v>
      </c>
      <c r="BJ165">
        <v>32.89</v>
      </c>
      <c r="BK165" s="2">
        <v>41334</v>
      </c>
      <c r="BL165">
        <v>16.45</v>
      </c>
      <c r="BM165" s="2">
        <v>41334</v>
      </c>
      <c r="BN165">
        <v>23.06</v>
      </c>
      <c r="BO165" s="2">
        <v>41334</v>
      </c>
      <c r="BP165">
        <v>30.901299999999999</v>
      </c>
      <c r="BQ165" s="2">
        <v>41334</v>
      </c>
      <c r="BR165">
        <v>55.02</v>
      </c>
      <c r="BS165" s="2">
        <v>41334</v>
      </c>
      <c r="BT165">
        <v>79.313699999999997</v>
      </c>
      <c r="BU165" s="2">
        <v>41334</v>
      </c>
      <c r="BV165">
        <v>28.905000000000001</v>
      </c>
      <c r="BW165" s="2">
        <v>41334</v>
      </c>
      <c r="BX165">
        <v>13.744999999999999</v>
      </c>
      <c r="BY165" s="2">
        <v>41334</v>
      </c>
      <c r="BZ165">
        <v>13.1</v>
      </c>
      <c r="CA165" s="2">
        <v>41334</v>
      </c>
      <c r="CB165">
        <v>4.04</v>
      </c>
      <c r="CC165" s="2">
        <v>41334</v>
      </c>
      <c r="CD165">
        <v>123.69</v>
      </c>
      <c r="CE165" s="2">
        <v>41334</v>
      </c>
      <c r="CF165">
        <v>54.38</v>
      </c>
      <c r="CG165" s="2">
        <v>41334</v>
      </c>
      <c r="CH165">
        <v>77.39</v>
      </c>
      <c r="CI165" s="2">
        <v>41334</v>
      </c>
      <c r="CJ165">
        <v>46.8</v>
      </c>
      <c r="CK165" s="2">
        <v>41334</v>
      </c>
      <c r="CL165">
        <v>15.87</v>
      </c>
      <c r="CM165" s="2">
        <v>41334</v>
      </c>
      <c r="CN165">
        <v>77.64</v>
      </c>
      <c r="CO165" s="2">
        <v>41334</v>
      </c>
      <c r="CP165">
        <v>56.4</v>
      </c>
      <c r="CQ165" s="2">
        <v>41334</v>
      </c>
      <c r="CR165">
        <v>20.21</v>
      </c>
      <c r="CS165" s="2">
        <v>41334</v>
      </c>
      <c r="CT165">
        <v>30.09</v>
      </c>
      <c r="CU165" s="2">
        <v>41334</v>
      </c>
      <c r="CV165">
        <v>13.8</v>
      </c>
      <c r="CW165" s="2">
        <v>41334</v>
      </c>
      <c r="CX165">
        <v>46.68</v>
      </c>
      <c r="CY165" s="2">
        <v>41334</v>
      </c>
      <c r="CZ165">
        <v>11.47</v>
      </c>
      <c r="DA165" s="2">
        <v>41334</v>
      </c>
      <c r="DB165">
        <v>33.83</v>
      </c>
      <c r="DC165" s="2">
        <v>41334</v>
      </c>
      <c r="DD165">
        <v>50.74</v>
      </c>
      <c r="DE165" s="2">
        <v>41334</v>
      </c>
      <c r="DF165">
        <v>45.29</v>
      </c>
      <c r="DG165" s="2">
        <v>41334</v>
      </c>
      <c r="DH165">
        <v>63.92</v>
      </c>
      <c r="DI165" s="2">
        <v>41334</v>
      </c>
      <c r="DJ165">
        <v>52.124400000000001</v>
      </c>
      <c r="DK165" s="2">
        <v>41334</v>
      </c>
      <c r="DL165">
        <v>4.8</v>
      </c>
      <c r="DM165" s="2">
        <v>41334</v>
      </c>
      <c r="DN165">
        <v>34.979999999999997</v>
      </c>
      <c r="DO165" s="2">
        <v>41334</v>
      </c>
      <c r="DP165">
        <v>62.99</v>
      </c>
      <c r="DQ165" s="2">
        <v>41334</v>
      </c>
      <c r="DR165">
        <v>44.97</v>
      </c>
      <c r="DS165" s="2">
        <v>41334</v>
      </c>
      <c r="DT165">
        <v>8.4</v>
      </c>
      <c r="DU165" s="2">
        <v>41334</v>
      </c>
      <c r="DV165">
        <v>16.36</v>
      </c>
      <c r="DW165" s="2">
        <v>41334</v>
      </c>
      <c r="DX165">
        <v>56.11</v>
      </c>
      <c r="DY165" s="2">
        <v>41334</v>
      </c>
      <c r="DZ165">
        <v>99.75</v>
      </c>
      <c r="EA165" s="2">
        <v>41334</v>
      </c>
      <c r="EB165">
        <v>26.16</v>
      </c>
      <c r="EC165" s="2">
        <v>41334</v>
      </c>
      <c r="ED165">
        <v>8.06</v>
      </c>
      <c r="EE165" s="2">
        <v>41334</v>
      </c>
      <c r="EF165">
        <v>52.15</v>
      </c>
      <c r="EG165" s="2">
        <v>41334</v>
      </c>
      <c r="EH165">
        <v>69.319999999999993</v>
      </c>
      <c r="EI165" s="2">
        <v>41334</v>
      </c>
      <c r="EJ165">
        <v>60.345399999999998</v>
      </c>
      <c r="EK165" s="2">
        <v>41334</v>
      </c>
      <c r="EL165">
        <v>47.35</v>
      </c>
    </row>
    <row r="166" spans="1:142" x14ac:dyDescent="0.2">
      <c r="A166" s="1">
        <v>41365</v>
      </c>
      <c r="B166" s="2">
        <v>41365</v>
      </c>
      <c r="C166" s="19">
        <v>1.972</v>
      </c>
      <c r="D166" s="1">
        <v>41365</v>
      </c>
      <c r="E166">
        <v>3.9</v>
      </c>
      <c r="F166" t="s">
        <v>187</v>
      </c>
      <c r="G166">
        <v>97.07</v>
      </c>
      <c r="H166" t="s">
        <v>187</v>
      </c>
      <c r="I166" s="18">
        <v>1562.17</v>
      </c>
      <c r="J166" s="18">
        <v>13.58</v>
      </c>
      <c r="K166" s="2">
        <v>41365</v>
      </c>
      <c r="L166">
        <v>86.36</v>
      </c>
      <c r="M166" s="2">
        <v>41365</v>
      </c>
      <c r="N166">
        <v>76.709999999999994</v>
      </c>
      <c r="O166" s="2">
        <v>41365</v>
      </c>
      <c r="P166">
        <v>33.384999999999998</v>
      </c>
      <c r="Q166" s="2">
        <v>41365</v>
      </c>
      <c r="R166">
        <v>3.83</v>
      </c>
      <c r="S166" s="2">
        <v>41365</v>
      </c>
      <c r="T166">
        <v>19.2486</v>
      </c>
      <c r="U166" s="2">
        <v>41365</v>
      </c>
      <c r="V166">
        <v>45.73</v>
      </c>
      <c r="W166" s="2">
        <v>41365</v>
      </c>
      <c r="X166">
        <v>82.44</v>
      </c>
      <c r="Y166" s="2">
        <v>41365</v>
      </c>
      <c r="Z166">
        <v>119.61</v>
      </c>
      <c r="AA166" s="2">
        <v>41365</v>
      </c>
      <c r="AB166">
        <v>43.33</v>
      </c>
      <c r="AC166" s="2">
        <v>41365</v>
      </c>
      <c r="AD166">
        <v>15.78</v>
      </c>
      <c r="AE166" s="2">
        <v>41365</v>
      </c>
      <c r="AF166">
        <v>60.48</v>
      </c>
      <c r="AG166" s="2">
        <v>41365</v>
      </c>
      <c r="AH166">
        <v>28.23</v>
      </c>
      <c r="AI166" s="2">
        <v>41365</v>
      </c>
      <c r="AJ166">
        <v>18.2</v>
      </c>
      <c r="AK166" s="2">
        <v>41365</v>
      </c>
      <c r="AL166">
        <v>55.52</v>
      </c>
      <c r="AM166" s="2">
        <v>41365</v>
      </c>
      <c r="AN166">
        <v>5.17</v>
      </c>
      <c r="AO166" s="2">
        <v>41365</v>
      </c>
      <c r="AP166">
        <v>30.11</v>
      </c>
      <c r="AQ166" s="2">
        <v>41365</v>
      </c>
      <c r="AR166">
        <v>45.11</v>
      </c>
      <c r="AS166" s="2">
        <v>41365</v>
      </c>
      <c r="AT166">
        <v>58.63</v>
      </c>
      <c r="AU166" s="2">
        <v>41365</v>
      </c>
      <c r="AV166">
        <v>64.254999999999995</v>
      </c>
      <c r="AW166" s="2">
        <v>41365</v>
      </c>
      <c r="AX166">
        <v>90.77</v>
      </c>
      <c r="AY166" s="2">
        <v>41365</v>
      </c>
      <c r="AZ166">
        <v>14.57</v>
      </c>
      <c r="BA166" s="2">
        <v>41365</v>
      </c>
      <c r="BB166">
        <v>39.93</v>
      </c>
      <c r="BC166" s="2">
        <v>41365</v>
      </c>
      <c r="BD166">
        <v>59.81</v>
      </c>
      <c r="BE166" s="2">
        <v>41365</v>
      </c>
      <c r="BF166">
        <v>73.540000000000006</v>
      </c>
      <c r="BG166" s="2">
        <v>41365</v>
      </c>
      <c r="BH166">
        <v>9.26</v>
      </c>
      <c r="BI166" s="2">
        <v>41365</v>
      </c>
      <c r="BJ166">
        <v>33.6</v>
      </c>
      <c r="BK166" s="2">
        <v>41365</v>
      </c>
      <c r="BL166">
        <v>15.62</v>
      </c>
      <c r="BM166" s="2">
        <v>41365</v>
      </c>
      <c r="BN166">
        <v>21.93</v>
      </c>
      <c r="BO166" s="2">
        <v>41365</v>
      </c>
      <c r="BP166">
        <v>33.076700000000002</v>
      </c>
      <c r="BQ166" s="2">
        <v>41365</v>
      </c>
      <c r="BR166">
        <v>58</v>
      </c>
      <c r="BS166" s="2">
        <v>41365</v>
      </c>
      <c r="BT166">
        <v>75.763000000000005</v>
      </c>
      <c r="BU166" s="2">
        <v>41365</v>
      </c>
      <c r="BV166">
        <v>35.1</v>
      </c>
      <c r="BW166" s="2">
        <v>41365</v>
      </c>
      <c r="BX166">
        <v>14.08</v>
      </c>
      <c r="BY166" s="2">
        <v>41365</v>
      </c>
      <c r="BZ166">
        <v>12.5</v>
      </c>
      <c r="CA166" s="2">
        <v>41365</v>
      </c>
      <c r="CB166">
        <v>4.2300000000000004</v>
      </c>
      <c r="CC166" s="2">
        <v>41365</v>
      </c>
      <c r="CD166">
        <v>122.91</v>
      </c>
      <c r="CE166" s="2">
        <v>41365</v>
      </c>
      <c r="CF166">
        <v>56.95</v>
      </c>
      <c r="CG166" s="2">
        <v>41365</v>
      </c>
      <c r="CH166">
        <v>80.34</v>
      </c>
      <c r="CI166" s="2">
        <v>41365</v>
      </c>
      <c r="CJ166">
        <v>46.57</v>
      </c>
      <c r="CK166" s="2">
        <v>41365</v>
      </c>
      <c r="CL166">
        <v>14.75</v>
      </c>
      <c r="CM166" s="2">
        <v>41365</v>
      </c>
      <c r="CN166">
        <v>74.02</v>
      </c>
      <c r="CO166" s="2">
        <v>41365</v>
      </c>
      <c r="CP166">
        <v>58.97</v>
      </c>
      <c r="CQ166" s="2">
        <v>41365</v>
      </c>
      <c r="CR166">
        <v>21.38</v>
      </c>
      <c r="CS166" s="2">
        <v>41365</v>
      </c>
      <c r="CT166">
        <v>30.32</v>
      </c>
      <c r="CU166" s="2">
        <v>41365</v>
      </c>
      <c r="CV166">
        <v>14.35</v>
      </c>
      <c r="CW166" s="2">
        <v>41365</v>
      </c>
      <c r="CX166">
        <v>50.22</v>
      </c>
      <c r="CY166" s="2">
        <v>41365</v>
      </c>
      <c r="CZ166">
        <v>12.15</v>
      </c>
      <c r="DA166" s="2">
        <v>41365</v>
      </c>
      <c r="DB166">
        <v>37.94</v>
      </c>
      <c r="DC166" s="2">
        <v>41365</v>
      </c>
      <c r="DD166">
        <v>51.46</v>
      </c>
      <c r="DE166" s="2">
        <v>41365</v>
      </c>
      <c r="DF166">
        <v>51.3</v>
      </c>
      <c r="DG166" s="2">
        <v>41365</v>
      </c>
      <c r="DH166">
        <v>67.69</v>
      </c>
      <c r="DI166" s="2">
        <v>41365</v>
      </c>
      <c r="DJ166">
        <v>54.618400000000001</v>
      </c>
      <c r="DK166" s="2">
        <v>41365</v>
      </c>
      <c r="DL166">
        <v>4.28</v>
      </c>
      <c r="DM166" s="2">
        <v>41365</v>
      </c>
      <c r="DN166">
        <v>34.69</v>
      </c>
      <c r="DO166" s="2">
        <v>41365</v>
      </c>
      <c r="DP166">
        <v>66.3</v>
      </c>
      <c r="DQ166" s="2">
        <v>41365</v>
      </c>
      <c r="DR166">
        <v>44.47</v>
      </c>
      <c r="DS166" s="2">
        <v>41365</v>
      </c>
      <c r="DT166">
        <v>7.53</v>
      </c>
      <c r="DU166" s="2">
        <v>41365</v>
      </c>
      <c r="DV166">
        <v>15.1</v>
      </c>
      <c r="DW166" s="2">
        <v>41365</v>
      </c>
      <c r="DX166">
        <v>60.8</v>
      </c>
      <c r="DY166" s="2">
        <v>41365</v>
      </c>
      <c r="DZ166">
        <v>100.2</v>
      </c>
      <c r="EA166" s="2">
        <v>41365</v>
      </c>
      <c r="EB166">
        <v>24.86</v>
      </c>
      <c r="EC166" s="2">
        <v>41365</v>
      </c>
      <c r="ED166">
        <v>7.38</v>
      </c>
      <c r="EE166" s="2">
        <v>41365</v>
      </c>
      <c r="EF166">
        <v>51.04</v>
      </c>
      <c r="EG166" s="2">
        <v>41365</v>
      </c>
      <c r="EH166">
        <v>69.22</v>
      </c>
      <c r="EI166" s="2">
        <v>41365</v>
      </c>
      <c r="EJ166">
        <v>62.877800000000001</v>
      </c>
      <c r="EK166" s="2">
        <v>41365</v>
      </c>
      <c r="EL166">
        <v>48.86</v>
      </c>
    </row>
    <row r="167" spans="1:142" x14ac:dyDescent="0.2">
      <c r="A167" s="1">
        <v>41395</v>
      </c>
      <c r="B167" s="2">
        <v>41395</v>
      </c>
      <c r="C167" s="19">
        <v>1.9359999999999999</v>
      </c>
      <c r="D167" s="1">
        <v>41395</v>
      </c>
      <c r="E167">
        <v>4.0410000000000004</v>
      </c>
      <c r="F167" t="s">
        <v>188</v>
      </c>
      <c r="G167">
        <v>91.03</v>
      </c>
      <c r="H167" t="s">
        <v>188</v>
      </c>
      <c r="I167" s="18">
        <v>1582.7</v>
      </c>
      <c r="J167" s="18">
        <v>14.49</v>
      </c>
      <c r="K167" s="2">
        <v>41395</v>
      </c>
      <c r="L167">
        <v>83.23</v>
      </c>
      <c r="M167" s="2">
        <v>41395</v>
      </c>
      <c r="N167">
        <v>73.42</v>
      </c>
      <c r="O167" s="2">
        <v>41395</v>
      </c>
      <c r="P167">
        <v>33.094999999999999</v>
      </c>
      <c r="Q167" s="2">
        <v>41395</v>
      </c>
      <c r="R167">
        <v>3.4</v>
      </c>
      <c r="S167" s="2">
        <v>41395</v>
      </c>
      <c r="T167">
        <v>18.151299999999999</v>
      </c>
      <c r="U167" s="2">
        <v>41395</v>
      </c>
      <c r="V167">
        <v>44.49</v>
      </c>
      <c r="W167" s="2">
        <v>41395</v>
      </c>
      <c r="X167">
        <v>80.42</v>
      </c>
      <c r="Y167" s="2">
        <v>41395</v>
      </c>
      <c r="Z167">
        <v>120.27</v>
      </c>
      <c r="AA167" s="2">
        <v>41395</v>
      </c>
      <c r="AB167">
        <v>38</v>
      </c>
      <c r="AC167" s="2">
        <v>41395</v>
      </c>
      <c r="AD167">
        <v>15.69</v>
      </c>
      <c r="AE167" s="2">
        <v>41395</v>
      </c>
      <c r="AF167">
        <v>60.01</v>
      </c>
      <c r="AG167" s="2">
        <v>41395</v>
      </c>
      <c r="AH167">
        <v>28.91</v>
      </c>
      <c r="AI167" s="2">
        <v>41395</v>
      </c>
      <c r="AJ167">
        <v>17.559999999999999</v>
      </c>
      <c r="AK167" s="2">
        <v>41395</v>
      </c>
      <c r="AL167">
        <v>55.24</v>
      </c>
      <c r="AM167" s="2">
        <v>41395</v>
      </c>
      <c r="AN167">
        <v>4.95</v>
      </c>
      <c r="AO167" s="2">
        <v>41395</v>
      </c>
      <c r="AP167">
        <v>28.96</v>
      </c>
      <c r="AQ167" s="2">
        <v>41395</v>
      </c>
      <c r="AR167">
        <v>47.59</v>
      </c>
      <c r="AS167" s="2">
        <v>41395</v>
      </c>
      <c r="AT167">
        <v>57.61</v>
      </c>
      <c r="AU167" s="2">
        <v>41395</v>
      </c>
      <c r="AV167">
        <v>59.414999999999999</v>
      </c>
      <c r="AW167" s="2">
        <v>41395</v>
      </c>
      <c r="AX167">
        <v>87.51</v>
      </c>
      <c r="AY167" s="2">
        <v>41395</v>
      </c>
      <c r="AZ167">
        <v>12.69</v>
      </c>
      <c r="BA167" s="2">
        <v>41395</v>
      </c>
      <c r="BB167">
        <v>42.08</v>
      </c>
      <c r="BC167" s="2">
        <v>41395</v>
      </c>
      <c r="BD167">
        <v>58.09</v>
      </c>
      <c r="BE167" s="2">
        <v>41395</v>
      </c>
      <c r="BF167">
        <v>70.709999999999994</v>
      </c>
      <c r="BG167" s="2">
        <v>41395</v>
      </c>
      <c r="BH167">
        <v>8.94</v>
      </c>
      <c r="BI167" s="2">
        <v>41395</v>
      </c>
      <c r="BJ167">
        <v>31.89</v>
      </c>
      <c r="BK167" s="2">
        <v>41395</v>
      </c>
      <c r="BL167">
        <v>14.64</v>
      </c>
      <c r="BM167" s="2">
        <v>41395</v>
      </c>
      <c r="BN167">
        <v>21.71</v>
      </c>
      <c r="BO167" s="2">
        <v>41395</v>
      </c>
      <c r="BP167">
        <v>32.220500000000001</v>
      </c>
      <c r="BQ167" s="2">
        <v>41395</v>
      </c>
      <c r="BR167">
        <v>55.454999999999998</v>
      </c>
      <c r="BS167" s="2">
        <v>41395</v>
      </c>
      <c r="BT167">
        <v>84.015900000000002</v>
      </c>
      <c r="BU167" s="2">
        <v>41395</v>
      </c>
      <c r="BV167">
        <v>35.5</v>
      </c>
      <c r="BW167" s="2">
        <v>41395</v>
      </c>
      <c r="BX167">
        <v>13.53</v>
      </c>
      <c r="BY167" s="2">
        <v>41395</v>
      </c>
      <c r="BZ167">
        <v>12.42</v>
      </c>
      <c r="CA167" s="2">
        <v>41395</v>
      </c>
      <c r="CB167">
        <v>4.0199999999999996</v>
      </c>
      <c r="CC167" s="2">
        <v>41395</v>
      </c>
      <c r="CD167">
        <v>118.97</v>
      </c>
      <c r="CE167" s="2">
        <v>41395</v>
      </c>
      <c r="CF167">
        <v>56.3</v>
      </c>
      <c r="CG167" s="2">
        <v>41395</v>
      </c>
      <c r="CH167">
        <v>71.849999999999994</v>
      </c>
      <c r="CI167" s="2">
        <v>41395</v>
      </c>
      <c r="CJ167">
        <v>50.73</v>
      </c>
      <c r="CK167" s="2">
        <v>41395</v>
      </c>
      <c r="CL167">
        <v>15.33</v>
      </c>
      <c r="CM167" s="2">
        <v>41395</v>
      </c>
      <c r="CN167">
        <v>73.790000000000006</v>
      </c>
      <c r="CO167" s="2">
        <v>41395</v>
      </c>
      <c r="CP167">
        <v>57.94</v>
      </c>
      <c r="CQ167" s="2">
        <v>41395</v>
      </c>
      <c r="CR167">
        <v>18.77</v>
      </c>
      <c r="CS167" s="2">
        <v>41395</v>
      </c>
      <c r="CT167">
        <v>30.37</v>
      </c>
      <c r="CU167" s="2">
        <v>41395</v>
      </c>
      <c r="CV167">
        <v>12.48</v>
      </c>
      <c r="CW167" s="2">
        <v>41395</v>
      </c>
      <c r="CX167">
        <v>51.48</v>
      </c>
      <c r="CY167" s="2">
        <v>41395</v>
      </c>
      <c r="CZ167">
        <v>12.56</v>
      </c>
      <c r="DA167" s="2">
        <v>41395</v>
      </c>
      <c r="DB167">
        <v>37.51</v>
      </c>
      <c r="DC167" s="2">
        <v>41395</v>
      </c>
      <c r="DD167">
        <v>48.56</v>
      </c>
      <c r="DE167" s="2">
        <v>41395</v>
      </c>
      <c r="DF167">
        <v>46.02</v>
      </c>
      <c r="DG167" s="2">
        <v>41395</v>
      </c>
      <c r="DH167">
        <v>75.83</v>
      </c>
      <c r="DI167" s="2">
        <v>41395</v>
      </c>
      <c r="DJ167">
        <v>52.4696</v>
      </c>
      <c r="DK167" s="2">
        <v>41395</v>
      </c>
      <c r="DL167">
        <v>4.0599999999999996</v>
      </c>
      <c r="DM167" s="2">
        <v>41395</v>
      </c>
      <c r="DN167">
        <v>32.22</v>
      </c>
      <c r="DO167" s="2">
        <v>41395</v>
      </c>
      <c r="DP167">
        <v>69.42</v>
      </c>
      <c r="DQ167" s="2">
        <v>41395</v>
      </c>
      <c r="DR167">
        <v>41.52</v>
      </c>
      <c r="DS167" s="2">
        <v>41395</v>
      </c>
      <c r="DT167">
        <v>5.61</v>
      </c>
      <c r="DU167" s="2">
        <v>41395</v>
      </c>
      <c r="DV167">
        <v>13.27</v>
      </c>
      <c r="DW167" s="2">
        <v>41395</v>
      </c>
      <c r="DX167">
        <v>61.34</v>
      </c>
      <c r="DY167" s="2">
        <v>41395</v>
      </c>
      <c r="DZ167">
        <v>83.7</v>
      </c>
      <c r="EA167" s="2">
        <v>41395</v>
      </c>
      <c r="EB167">
        <v>26.73</v>
      </c>
      <c r="EC167" s="2">
        <v>41395</v>
      </c>
      <c r="ED167">
        <v>6.23</v>
      </c>
      <c r="EE167" s="2">
        <v>41395</v>
      </c>
      <c r="EF167">
        <v>51.75</v>
      </c>
      <c r="EG167" s="2">
        <v>41395</v>
      </c>
      <c r="EH167">
        <v>67.91</v>
      </c>
      <c r="EI167" s="2">
        <v>41395</v>
      </c>
      <c r="EJ167">
        <v>58.6601</v>
      </c>
      <c r="EK167" s="2">
        <v>41395</v>
      </c>
      <c r="EL167">
        <v>45.39</v>
      </c>
    </row>
    <row r="168" spans="1:142" x14ac:dyDescent="0.2">
      <c r="A168" s="1">
        <v>41426</v>
      </c>
      <c r="B168" s="2">
        <v>41426</v>
      </c>
      <c r="C168" s="19">
        <v>1.8120000000000001</v>
      </c>
      <c r="D168" s="1">
        <v>41426</v>
      </c>
      <c r="E168">
        <v>3.9910000000000001</v>
      </c>
      <c r="F168" t="s">
        <v>189</v>
      </c>
      <c r="G168">
        <v>93.45</v>
      </c>
      <c r="H168" t="s">
        <v>189</v>
      </c>
      <c r="I168" s="18">
        <v>1640.42</v>
      </c>
      <c r="J168" s="18">
        <v>16.28</v>
      </c>
      <c r="K168" s="2">
        <v>41426</v>
      </c>
      <c r="L168">
        <v>88.55</v>
      </c>
      <c r="M168" s="2">
        <v>41426</v>
      </c>
      <c r="N168">
        <v>84.57</v>
      </c>
      <c r="O168" s="2">
        <v>41426</v>
      </c>
      <c r="P168">
        <v>35.47</v>
      </c>
      <c r="Q168" s="2">
        <v>41426</v>
      </c>
      <c r="R168">
        <v>3.77</v>
      </c>
      <c r="S168" s="2">
        <v>41426</v>
      </c>
      <c r="T168">
        <v>20.979500000000002</v>
      </c>
      <c r="U168" s="2">
        <v>41426</v>
      </c>
      <c r="V168">
        <v>45.74</v>
      </c>
      <c r="W168" s="2">
        <v>41426</v>
      </c>
      <c r="X168">
        <v>89.94</v>
      </c>
      <c r="Y168" s="2">
        <v>41426</v>
      </c>
      <c r="Z168">
        <v>124.09</v>
      </c>
      <c r="AA168" s="2">
        <v>41426</v>
      </c>
      <c r="AB168">
        <v>43.61</v>
      </c>
      <c r="AC168" s="2">
        <v>41426</v>
      </c>
      <c r="AD168">
        <v>16.170000000000002</v>
      </c>
      <c r="AE168" s="2">
        <v>41426</v>
      </c>
      <c r="AF168">
        <v>62.09</v>
      </c>
      <c r="AG168" s="2">
        <v>41426</v>
      </c>
      <c r="AH168">
        <v>27.82</v>
      </c>
      <c r="AI168" s="2">
        <v>41426</v>
      </c>
      <c r="AJ168">
        <v>18.489999999999998</v>
      </c>
      <c r="AK168" s="2">
        <v>41426</v>
      </c>
      <c r="AL168">
        <v>57.55</v>
      </c>
      <c r="AM168" s="2">
        <v>41426</v>
      </c>
      <c r="AN168">
        <v>5.03</v>
      </c>
      <c r="AO168" s="2">
        <v>41426</v>
      </c>
      <c r="AP168">
        <v>29.72</v>
      </c>
      <c r="AQ168" s="2">
        <v>41426</v>
      </c>
      <c r="AR168">
        <v>46.27</v>
      </c>
      <c r="AS168" s="2">
        <v>41426</v>
      </c>
      <c r="AT168">
        <v>60.51</v>
      </c>
      <c r="AU168" s="2">
        <v>41426</v>
      </c>
      <c r="AV168">
        <v>65.875</v>
      </c>
      <c r="AW168" s="2">
        <v>41426</v>
      </c>
      <c r="AX168">
        <v>91.46</v>
      </c>
      <c r="AY168" s="2">
        <v>41426</v>
      </c>
      <c r="AZ168">
        <v>12.81</v>
      </c>
      <c r="BA168" s="2">
        <v>41426</v>
      </c>
      <c r="BB168">
        <v>42.39</v>
      </c>
      <c r="BC168" s="2">
        <v>41426</v>
      </c>
      <c r="BD168">
        <v>62.73</v>
      </c>
      <c r="BE168" s="2">
        <v>41426</v>
      </c>
      <c r="BF168">
        <v>68.790000000000006</v>
      </c>
      <c r="BG168" s="2">
        <v>41426</v>
      </c>
      <c r="BH168">
        <v>9.0500000000000007</v>
      </c>
      <c r="BI168" s="2">
        <v>41426</v>
      </c>
      <c r="BJ168">
        <v>35.46</v>
      </c>
      <c r="BK168" s="2">
        <v>41426</v>
      </c>
      <c r="BL168">
        <v>16.57</v>
      </c>
      <c r="BM168" s="2">
        <v>41426</v>
      </c>
      <c r="BN168">
        <v>23.93</v>
      </c>
      <c r="BO168" s="2">
        <v>41426</v>
      </c>
      <c r="BP168">
        <v>34.430900000000001</v>
      </c>
      <c r="BQ168" s="2">
        <v>41426</v>
      </c>
      <c r="BR168">
        <v>57.77</v>
      </c>
      <c r="BS168" s="2">
        <v>41426</v>
      </c>
      <c r="BT168">
        <v>90.464600000000004</v>
      </c>
      <c r="BU168" s="2">
        <v>41426</v>
      </c>
      <c r="BV168">
        <v>33.82</v>
      </c>
      <c r="BW168" s="2">
        <v>41426</v>
      </c>
      <c r="BX168">
        <v>15.35</v>
      </c>
      <c r="BY168" s="2">
        <v>41426</v>
      </c>
      <c r="BZ168">
        <v>13.1</v>
      </c>
      <c r="CA168" s="2">
        <v>41426</v>
      </c>
      <c r="CB168">
        <v>4.7699999999999996</v>
      </c>
      <c r="CC168" s="2">
        <v>41426</v>
      </c>
      <c r="CD168">
        <v>140.83000000000001</v>
      </c>
      <c r="CE168" s="2">
        <v>41426</v>
      </c>
      <c r="CF168">
        <v>56.29</v>
      </c>
      <c r="CG168" s="2">
        <v>41426</v>
      </c>
      <c r="CH168">
        <v>74.62</v>
      </c>
      <c r="CI168" s="2">
        <v>41426</v>
      </c>
      <c r="CJ168">
        <v>52.79</v>
      </c>
      <c r="CK168" s="2">
        <v>41426</v>
      </c>
      <c r="CL168">
        <v>15.7</v>
      </c>
      <c r="CM168" s="2">
        <v>41426</v>
      </c>
      <c r="CN168">
        <v>73.25</v>
      </c>
      <c r="CO168" s="2">
        <v>41426</v>
      </c>
      <c r="CP168">
        <v>61.01</v>
      </c>
      <c r="CQ168" s="2">
        <v>41426</v>
      </c>
      <c r="CR168">
        <v>23.13</v>
      </c>
      <c r="CS168" s="2">
        <v>41426</v>
      </c>
      <c r="CT168">
        <v>30.51</v>
      </c>
      <c r="CU168" s="2">
        <v>41426</v>
      </c>
      <c r="CV168">
        <v>14.65</v>
      </c>
      <c r="CW168" s="2">
        <v>41426</v>
      </c>
      <c r="CX168">
        <v>55.1</v>
      </c>
      <c r="CY168" s="2">
        <v>41426</v>
      </c>
      <c r="CZ168">
        <v>13.61</v>
      </c>
      <c r="DA168" s="2">
        <v>41426</v>
      </c>
      <c r="DB168">
        <v>34.950000000000003</v>
      </c>
      <c r="DC168" s="2">
        <v>41426</v>
      </c>
      <c r="DD168">
        <v>52.82</v>
      </c>
      <c r="DE168" s="2">
        <v>41426</v>
      </c>
      <c r="DF168">
        <v>54.5</v>
      </c>
      <c r="DG168" s="2">
        <v>41426</v>
      </c>
      <c r="DH168">
        <v>79.77</v>
      </c>
      <c r="DI168" s="2">
        <v>41426</v>
      </c>
      <c r="DJ168">
        <v>54.644300000000001</v>
      </c>
      <c r="DK168" s="2">
        <v>41426</v>
      </c>
      <c r="DL168">
        <v>4.47</v>
      </c>
      <c r="DM168" s="2">
        <v>41426</v>
      </c>
      <c r="DN168">
        <v>33.549999999999997</v>
      </c>
      <c r="DO168" s="2">
        <v>41426</v>
      </c>
      <c r="DP168">
        <v>71.989999999999995</v>
      </c>
      <c r="DQ168" s="2">
        <v>41426</v>
      </c>
      <c r="DR168">
        <v>44.92</v>
      </c>
      <c r="DS168" s="2">
        <v>41426</v>
      </c>
      <c r="DT168">
        <v>6.5</v>
      </c>
      <c r="DU168" s="2">
        <v>41426</v>
      </c>
      <c r="DV168">
        <v>12.67</v>
      </c>
      <c r="DW168" s="2">
        <v>41426</v>
      </c>
      <c r="DX168">
        <v>65.86</v>
      </c>
      <c r="DY168" s="2">
        <v>41426</v>
      </c>
      <c r="DZ168">
        <v>92.849900000000005</v>
      </c>
      <c r="EA168" s="2">
        <v>41426</v>
      </c>
      <c r="EB168">
        <v>26.86</v>
      </c>
      <c r="EC168" s="2">
        <v>41426</v>
      </c>
      <c r="ED168">
        <v>5.81</v>
      </c>
      <c r="EE168" s="2">
        <v>41426</v>
      </c>
      <c r="EF168">
        <v>50.84</v>
      </c>
      <c r="EG168" s="2">
        <v>41426</v>
      </c>
      <c r="EH168">
        <v>69.14</v>
      </c>
      <c r="EI168" s="2">
        <v>41426</v>
      </c>
      <c r="EJ168">
        <v>63.751899999999999</v>
      </c>
      <c r="EK168" s="2">
        <v>41426</v>
      </c>
      <c r="EL168">
        <v>43.15</v>
      </c>
    </row>
    <row r="169" spans="1:142" x14ac:dyDescent="0.2">
      <c r="A169" s="1">
        <v>41456</v>
      </c>
      <c r="B169" s="2">
        <v>41456</v>
      </c>
      <c r="C169" s="19">
        <v>1.87</v>
      </c>
      <c r="D169" s="1">
        <v>41456</v>
      </c>
      <c r="E169">
        <v>3.69</v>
      </c>
      <c r="F169" t="s">
        <v>190</v>
      </c>
      <c r="G169">
        <v>97.89</v>
      </c>
      <c r="H169" t="s">
        <v>190</v>
      </c>
      <c r="I169" s="18">
        <v>1614.96</v>
      </c>
      <c r="J169" s="18">
        <v>16.37</v>
      </c>
      <c r="K169" s="2">
        <v>41456</v>
      </c>
      <c r="L169">
        <v>86.79</v>
      </c>
      <c r="M169" s="2">
        <v>41456</v>
      </c>
      <c r="N169">
        <v>83.3</v>
      </c>
      <c r="O169" s="2">
        <v>41456</v>
      </c>
      <c r="P169">
        <v>35.31</v>
      </c>
      <c r="Q169" s="2">
        <v>41456</v>
      </c>
      <c r="R169">
        <v>3.45</v>
      </c>
      <c r="S169" s="2">
        <v>41456</v>
      </c>
      <c r="T169">
        <v>19.645800000000001</v>
      </c>
      <c r="U169" s="2">
        <v>41456</v>
      </c>
      <c r="V169">
        <v>46.69</v>
      </c>
      <c r="W169" s="2">
        <v>41456</v>
      </c>
      <c r="X169">
        <v>96.82</v>
      </c>
      <c r="Y169" s="2">
        <v>41456</v>
      </c>
      <c r="Z169">
        <v>119.08</v>
      </c>
      <c r="AA169" s="2">
        <v>41456</v>
      </c>
      <c r="AB169">
        <v>43.85</v>
      </c>
      <c r="AC169" s="2">
        <v>41456</v>
      </c>
      <c r="AD169">
        <v>16</v>
      </c>
      <c r="AE169" s="2">
        <v>41456</v>
      </c>
      <c r="AF169">
        <v>61.23</v>
      </c>
      <c r="AG169" s="2">
        <v>41456</v>
      </c>
      <c r="AH169">
        <v>27.4</v>
      </c>
      <c r="AI169" s="2">
        <v>41456</v>
      </c>
      <c r="AJ169">
        <v>17.41</v>
      </c>
      <c r="AK169" s="2">
        <v>41456</v>
      </c>
      <c r="AL169">
        <v>52.28</v>
      </c>
      <c r="AM169" s="2">
        <v>41456</v>
      </c>
      <c r="AN169">
        <v>4.1399999999999997</v>
      </c>
      <c r="AO169" s="2">
        <v>41456</v>
      </c>
      <c r="AP169">
        <v>31.06</v>
      </c>
      <c r="AQ169" s="2">
        <v>41456</v>
      </c>
      <c r="AR169">
        <v>41.72</v>
      </c>
      <c r="AS169" s="2">
        <v>41456</v>
      </c>
      <c r="AT169">
        <v>57.99</v>
      </c>
      <c r="AU169" s="2">
        <v>41456</v>
      </c>
      <c r="AV169">
        <v>67.655000000000001</v>
      </c>
      <c r="AW169" s="2">
        <v>41456</v>
      </c>
      <c r="AX169">
        <v>90.3</v>
      </c>
      <c r="AY169" s="2">
        <v>41456</v>
      </c>
      <c r="AZ169">
        <v>12.59</v>
      </c>
      <c r="BA169" s="2">
        <v>41456</v>
      </c>
      <c r="BB169">
        <v>42.45</v>
      </c>
      <c r="BC169" s="2">
        <v>41456</v>
      </c>
      <c r="BD169">
        <v>63.76</v>
      </c>
      <c r="BE169" s="2">
        <v>41456</v>
      </c>
      <c r="BF169">
        <v>66.709999999999994</v>
      </c>
      <c r="BG169" s="2">
        <v>41456</v>
      </c>
      <c r="BH169">
        <v>8.9600000000000009</v>
      </c>
      <c r="BI169" s="2">
        <v>41456</v>
      </c>
      <c r="BJ169">
        <v>34.83</v>
      </c>
      <c r="BK169" s="2">
        <v>41456</v>
      </c>
      <c r="BL169">
        <v>15.82</v>
      </c>
      <c r="BM169" s="2">
        <v>41456</v>
      </c>
      <c r="BN169">
        <v>24.16</v>
      </c>
      <c r="BO169" s="2">
        <v>41456</v>
      </c>
      <c r="BP169">
        <v>33.155299999999997</v>
      </c>
      <c r="BQ169" s="2">
        <v>41456</v>
      </c>
      <c r="BR169">
        <v>59.88</v>
      </c>
      <c r="BS169" s="2">
        <v>41456</v>
      </c>
      <c r="BT169">
        <v>86.386200000000002</v>
      </c>
      <c r="BU169" s="2">
        <v>41456</v>
      </c>
      <c r="BV169">
        <v>34.03</v>
      </c>
      <c r="BW169" s="2">
        <v>41456</v>
      </c>
      <c r="BX169">
        <v>15.045</v>
      </c>
      <c r="BY169" s="2">
        <v>41456</v>
      </c>
      <c r="BZ169">
        <v>13.22</v>
      </c>
      <c r="CA169" s="2">
        <v>41456</v>
      </c>
      <c r="CB169">
        <v>4.07</v>
      </c>
      <c r="CC169" s="2">
        <v>41456</v>
      </c>
      <c r="CD169">
        <v>148.72999999999999</v>
      </c>
      <c r="CE169" s="2">
        <v>41456</v>
      </c>
      <c r="CF169">
        <v>56</v>
      </c>
      <c r="CG169" s="2">
        <v>41456</v>
      </c>
      <c r="CH169">
        <v>77.09</v>
      </c>
      <c r="CI169" s="2">
        <v>41456</v>
      </c>
      <c r="CJ169">
        <v>51.88</v>
      </c>
      <c r="CK169" s="2">
        <v>41456</v>
      </c>
      <c r="CL169">
        <v>16.010000000000002</v>
      </c>
      <c r="CM169" s="2">
        <v>41456</v>
      </c>
      <c r="CN169">
        <v>72.78</v>
      </c>
      <c r="CO169" s="2">
        <v>41456</v>
      </c>
      <c r="CP169">
        <v>60.61</v>
      </c>
      <c r="CQ169" s="2">
        <v>41456</v>
      </c>
      <c r="CR169">
        <v>22.61</v>
      </c>
      <c r="CS169" s="2">
        <v>41456</v>
      </c>
      <c r="CT169">
        <v>29.49</v>
      </c>
      <c r="CU169" s="2">
        <v>41456</v>
      </c>
      <c r="CV169">
        <v>12.07</v>
      </c>
      <c r="CW169" s="2">
        <v>41456</v>
      </c>
      <c r="CX169">
        <v>57.11</v>
      </c>
      <c r="CY169" s="2">
        <v>41456</v>
      </c>
      <c r="CZ169">
        <v>13.83</v>
      </c>
      <c r="DA169" s="2">
        <v>41456</v>
      </c>
      <c r="DB169">
        <v>32.520000000000003</v>
      </c>
      <c r="DC169" s="2">
        <v>41456</v>
      </c>
      <c r="DD169">
        <v>52.59</v>
      </c>
      <c r="DE169" s="2">
        <v>41456</v>
      </c>
      <c r="DF169">
        <v>53.27</v>
      </c>
      <c r="DG169" s="2">
        <v>41456</v>
      </c>
      <c r="DH169">
        <v>79.72</v>
      </c>
      <c r="DI169" s="2">
        <v>41456</v>
      </c>
      <c r="DJ169">
        <v>52.806100000000001</v>
      </c>
      <c r="DK169" s="2">
        <v>41456</v>
      </c>
      <c r="DL169">
        <v>5.04</v>
      </c>
      <c r="DM169" s="2">
        <v>41456</v>
      </c>
      <c r="DN169">
        <v>34.42</v>
      </c>
      <c r="DO169" s="2">
        <v>41456</v>
      </c>
      <c r="DP169">
        <v>74.45</v>
      </c>
      <c r="DQ169" s="2">
        <v>41456</v>
      </c>
      <c r="DR169">
        <v>43.21</v>
      </c>
      <c r="DS169" s="2">
        <v>41456</v>
      </c>
      <c r="DT169">
        <v>6.18</v>
      </c>
      <c r="DU169" s="2">
        <v>41456</v>
      </c>
      <c r="DV169">
        <v>13.6</v>
      </c>
      <c r="DW169" s="2">
        <v>41456</v>
      </c>
      <c r="DX169">
        <v>71.13</v>
      </c>
      <c r="DY169" s="2">
        <v>41456</v>
      </c>
      <c r="DZ169">
        <v>90.599900000000005</v>
      </c>
      <c r="EA169" s="2">
        <v>41456</v>
      </c>
      <c r="EB169">
        <v>26.13</v>
      </c>
      <c r="EC169" s="2">
        <v>41456</v>
      </c>
      <c r="ED169">
        <v>5.71</v>
      </c>
      <c r="EE169" s="2">
        <v>41456</v>
      </c>
      <c r="EF169">
        <v>48.24</v>
      </c>
      <c r="EG169" s="2">
        <v>41456</v>
      </c>
      <c r="EH169">
        <v>68.78</v>
      </c>
      <c r="EI169" s="2">
        <v>41456</v>
      </c>
      <c r="EJ169">
        <v>62.769599999999997</v>
      </c>
      <c r="EK169" s="2">
        <v>41456</v>
      </c>
      <c r="EL169">
        <v>48.36</v>
      </c>
    </row>
    <row r="170" spans="1:142" x14ac:dyDescent="0.2">
      <c r="A170" s="1">
        <v>41487</v>
      </c>
      <c r="B170" s="2">
        <v>41487</v>
      </c>
      <c r="C170" s="19">
        <v>1.909</v>
      </c>
      <c r="D170" s="1">
        <v>41487</v>
      </c>
      <c r="E170">
        <v>3.347</v>
      </c>
      <c r="F170" t="s">
        <v>191</v>
      </c>
      <c r="G170">
        <v>107.92</v>
      </c>
      <c r="H170" t="s">
        <v>191</v>
      </c>
      <c r="I170" s="18">
        <v>1706.87</v>
      </c>
      <c r="J170" s="18">
        <v>12.94</v>
      </c>
      <c r="K170" s="2">
        <v>41487</v>
      </c>
      <c r="L170">
        <v>90.4</v>
      </c>
      <c r="M170" s="2">
        <v>41487</v>
      </c>
      <c r="N170">
        <v>81.680000000000007</v>
      </c>
      <c r="O170" s="2">
        <v>41487</v>
      </c>
      <c r="P170">
        <v>38.725000000000001</v>
      </c>
      <c r="Q170" s="2">
        <v>41487</v>
      </c>
      <c r="R170">
        <v>4.18</v>
      </c>
      <c r="S170" s="2">
        <v>41487</v>
      </c>
      <c r="T170">
        <v>23.599599999999999</v>
      </c>
      <c r="U170" s="2">
        <v>41487</v>
      </c>
      <c r="V170">
        <v>48.41</v>
      </c>
      <c r="W170" s="2">
        <v>41487</v>
      </c>
      <c r="X170">
        <v>90.12</v>
      </c>
      <c r="Y170" s="2">
        <v>41487</v>
      </c>
      <c r="Z170">
        <v>126.44</v>
      </c>
      <c r="AA170" s="2">
        <v>41487</v>
      </c>
      <c r="AB170">
        <v>57.39</v>
      </c>
      <c r="AC170" s="2">
        <v>41487</v>
      </c>
      <c r="AD170">
        <v>16.95</v>
      </c>
      <c r="AE170" s="2">
        <v>41487</v>
      </c>
      <c r="AF170">
        <v>66.09</v>
      </c>
      <c r="AG170" s="2">
        <v>41487</v>
      </c>
      <c r="AH170">
        <v>27.5</v>
      </c>
      <c r="AI170" s="2">
        <v>41487</v>
      </c>
      <c r="AJ170">
        <v>18.11</v>
      </c>
      <c r="AK170" s="2">
        <v>41487</v>
      </c>
      <c r="AL170">
        <v>56.33</v>
      </c>
      <c r="AM170" s="2">
        <v>41487</v>
      </c>
      <c r="AN170">
        <v>4.63</v>
      </c>
      <c r="AO170" s="2">
        <v>41487</v>
      </c>
      <c r="AP170">
        <v>31.38</v>
      </c>
      <c r="AQ170" s="2">
        <v>41487</v>
      </c>
      <c r="AR170">
        <v>45.28</v>
      </c>
      <c r="AS170" s="2">
        <v>41487</v>
      </c>
      <c r="AT170">
        <v>58.37</v>
      </c>
      <c r="AU170" s="2">
        <v>41487</v>
      </c>
      <c r="AV170">
        <v>76.034999999999997</v>
      </c>
      <c r="AW170" s="2">
        <v>41487</v>
      </c>
      <c r="AX170">
        <v>92.73</v>
      </c>
      <c r="AY170" s="2">
        <v>41487</v>
      </c>
      <c r="AZ170">
        <v>19.62</v>
      </c>
      <c r="BA170" s="2">
        <v>41487</v>
      </c>
      <c r="BB170">
        <v>46.41</v>
      </c>
      <c r="BC170" s="2">
        <v>41487</v>
      </c>
      <c r="BD170">
        <v>64.87</v>
      </c>
      <c r="BE170" s="2">
        <v>41487</v>
      </c>
      <c r="BF170">
        <v>76.040000000000006</v>
      </c>
      <c r="BG170" s="2">
        <v>41487</v>
      </c>
      <c r="BH170">
        <v>8.2899999999999991</v>
      </c>
      <c r="BI170" s="2">
        <v>41487</v>
      </c>
      <c r="BJ170">
        <v>37.520000000000003</v>
      </c>
      <c r="BK170" s="2">
        <v>41487</v>
      </c>
      <c r="BL170">
        <v>15.79</v>
      </c>
      <c r="BM170" s="2">
        <v>41487</v>
      </c>
      <c r="BN170">
        <v>25.09</v>
      </c>
      <c r="BO170" s="2">
        <v>41487</v>
      </c>
      <c r="BP170">
        <v>34.430900000000001</v>
      </c>
      <c r="BQ170" s="2">
        <v>41487</v>
      </c>
      <c r="BR170">
        <v>64.319999999999993</v>
      </c>
      <c r="BS170" s="2">
        <v>41487</v>
      </c>
      <c r="BT170">
        <v>86.222999999999999</v>
      </c>
      <c r="BU170" s="2">
        <v>41487</v>
      </c>
      <c r="BV170">
        <v>38.33</v>
      </c>
      <c r="BW170" s="2">
        <v>41487</v>
      </c>
      <c r="BX170">
        <v>15.26</v>
      </c>
      <c r="BY170" s="2">
        <v>41487</v>
      </c>
      <c r="BZ170">
        <v>13.31</v>
      </c>
      <c r="CA170" s="2">
        <v>41487</v>
      </c>
      <c r="CB170">
        <v>4.68</v>
      </c>
      <c r="CC170" s="2">
        <v>41487</v>
      </c>
      <c r="CD170">
        <v>174.15</v>
      </c>
      <c r="CE170" s="2">
        <v>41487</v>
      </c>
      <c r="CF170">
        <v>53.9</v>
      </c>
      <c r="CG170" s="2">
        <v>41487</v>
      </c>
      <c r="CH170">
        <v>80.510000000000005</v>
      </c>
      <c r="CI170" s="2">
        <v>41487</v>
      </c>
      <c r="CJ170">
        <v>51.25</v>
      </c>
      <c r="CK170" s="2">
        <v>41487</v>
      </c>
      <c r="CL170">
        <v>16.34</v>
      </c>
      <c r="CM170" s="2">
        <v>41487</v>
      </c>
      <c r="CN170">
        <v>83.55</v>
      </c>
      <c r="CO170" s="2">
        <v>41487</v>
      </c>
      <c r="CP170">
        <v>70.319999999999993</v>
      </c>
      <c r="CQ170" s="2">
        <v>41487</v>
      </c>
      <c r="CR170">
        <v>25.24</v>
      </c>
      <c r="CS170" s="2">
        <v>41487</v>
      </c>
      <c r="CT170">
        <v>32.57</v>
      </c>
      <c r="CU170" s="2">
        <v>41487</v>
      </c>
      <c r="CV170">
        <v>11.82</v>
      </c>
      <c r="CW170" s="2">
        <v>41487</v>
      </c>
      <c r="CX170">
        <v>60.29</v>
      </c>
      <c r="CY170" s="2">
        <v>41487</v>
      </c>
      <c r="CZ170">
        <v>14.28</v>
      </c>
      <c r="DA170" s="2">
        <v>41487</v>
      </c>
      <c r="DB170">
        <v>36.1</v>
      </c>
      <c r="DC170" s="2">
        <v>41487</v>
      </c>
      <c r="DD170">
        <v>57.7</v>
      </c>
      <c r="DE170" s="2">
        <v>41487</v>
      </c>
      <c r="DF170">
        <v>65.97</v>
      </c>
      <c r="DG170" s="2">
        <v>41487</v>
      </c>
      <c r="DH170">
        <v>87.22</v>
      </c>
      <c r="DI170" s="2">
        <v>41487</v>
      </c>
      <c r="DJ170">
        <v>61.996899999999997</v>
      </c>
      <c r="DK170" s="2">
        <v>41487</v>
      </c>
      <c r="DL170">
        <v>6.09</v>
      </c>
      <c r="DM170" s="2">
        <v>41487</v>
      </c>
      <c r="DN170">
        <v>35.25</v>
      </c>
      <c r="DO170" s="2">
        <v>41487</v>
      </c>
      <c r="DP170">
        <v>83.72</v>
      </c>
      <c r="DQ170" s="2">
        <v>41487</v>
      </c>
      <c r="DR170">
        <v>46.08</v>
      </c>
      <c r="DS170" s="2">
        <v>41487</v>
      </c>
      <c r="DT170">
        <v>6.4</v>
      </c>
      <c r="DU170" s="2">
        <v>41487</v>
      </c>
      <c r="DV170">
        <v>14.64</v>
      </c>
      <c r="DW170" s="2">
        <v>41487</v>
      </c>
      <c r="DX170">
        <v>71.349999999999994</v>
      </c>
      <c r="DY170" s="2">
        <v>41487</v>
      </c>
      <c r="DZ170">
        <v>95.7</v>
      </c>
      <c r="EA170" s="2">
        <v>41487</v>
      </c>
      <c r="EB170">
        <v>26.42</v>
      </c>
      <c r="EC170" s="2">
        <v>41487</v>
      </c>
      <c r="ED170">
        <v>6.21</v>
      </c>
      <c r="EE170" s="2">
        <v>41487</v>
      </c>
      <c r="EF170">
        <v>48</v>
      </c>
      <c r="EG170" s="2">
        <v>41487</v>
      </c>
      <c r="EH170">
        <v>68.790000000000006</v>
      </c>
      <c r="EI170" s="2">
        <v>41487</v>
      </c>
      <c r="EJ170">
        <v>64.166399999999996</v>
      </c>
      <c r="EK170" s="2">
        <v>41487</v>
      </c>
      <c r="EL170">
        <v>50.23</v>
      </c>
    </row>
    <row r="171" spans="1:142" x14ac:dyDescent="0.2">
      <c r="A171" s="1">
        <v>41518</v>
      </c>
      <c r="B171" s="2">
        <v>41518</v>
      </c>
      <c r="C171" s="19">
        <v>2.5550000000000002</v>
      </c>
      <c r="D171" s="1">
        <v>41518</v>
      </c>
      <c r="E171">
        <v>3.6659999999999999</v>
      </c>
      <c r="F171" t="s">
        <v>192</v>
      </c>
      <c r="G171">
        <v>107.65</v>
      </c>
      <c r="H171" t="s">
        <v>192</v>
      </c>
      <c r="I171" s="18">
        <v>1632.97</v>
      </c>
      <c r="J171" s="18">
        <v>17.010000000000002</v>
      </c>
      <c r="K171" s="2">
        <v>41518</v>
      </c>
      <c r="L171">
        <v>91.42</v>
      </c>
      <c r="M171" s="2">
        <v>41518</v>
      </c>
      <c r="N171">
        <v>85.68</v>
      </c>
      <c r="O171" s="2">
        <v>41518</v>
      </c>
      <c r="P171">
        <v>39.130000000000003</v>
      </c>
      <c r="Q171" s="2">
        <v>41518</v>
      </c>
      <c r="R171">
        <v>4.49</v>
      </c>
      <c r="S171" s="2">
        <v>41518</v>
      </c>
      <c r="T171">
        <v>24.4131</v>
      </c>
      <c r="U171" s="2">
        <v>41518</v>
      </c>
      <c r="V171">
        <v>46.49</v>
      </c>
      <c r="W171" s="2">
        <v>41518</v>
      </c>
      <c r="X171">
        <v>85.38</v>
      </c>
      <c r="Y171" s="2">
        <v>41518</v>
      </c>
      <c r="Z171">
        <v>120.43</v>
      </c>
      <c r="AA171" s="2">
        <v>41518</v>
      </c>
      <c r="AB171">
        <v>49.26</v>
      </c>
      <c r="AC171" s="2">
        <v>41518</v>
      </c>
      <c r="AD171">
        <v>14.6</v>
      </c>
      <c r="AE171" s="2">
        <v>41518</v>
      </c>
      <c r="AF171">
        <v>66.3</v>
      </c>
      <c r="AG171" s="2">
        <v>41518</v>
      </c>
      <c r="AH171">
        <v>28.5</v>
      </c>
      <c r="AI171" s="2">
        <v>41518</v>
      </c>
      <c r="AJ171">
        <v>17.29</v>
      </c>
      <c r="AK171" s="2">
        <v>41518</v>
      </c>
      <c r="AL171">
        <v>57.09</v>
      </c>
      <c r="AM171" s="2">
        <v>41518</v>
      </c>
      <c r="AN171">
        <v>4.8552999999999997</v>
      </c>
      <c r="AO171" s="2">
        <v>41518</v>
      </c>
      <c r="AP171">
        <v>29.82</v>
      </c>
      <c r="AQ171" s="2">
        <v>41518</v>
      </c>
      <c r="AR171">
        <v>45.48</v>
      </c>
      <c r="AS171" s="2">
        <v>41518</v>
      </c>
      <c r="AT171">
        <v>55.56</v>
      </c>
      <c r="AU171" s="2">
        <v>41518</v>
      </c>
      <c r="AV171">
        <v>78.525000000000006</v>
      </c>
      <c r="AW171" s="2">
        <v>41518</v>
      </c>
      <c r="AX171">
        <v>87.16</v>
      </c>
      <c r="AY171" s="2">
        <v>41518</v>
      </c>
      <c r="AZ171">
        <v>21.45</v>
      </c>
      <c r="BA171" s="2">
        <v>41518</v>
      </c>
      <c r="BB171">
        <v>48</v>
      </c>
      <c r="BC171" s="2">
        <v>41518</v>
      </c>
      <c r="BD171">
        <v>63.04</v>
      </c>
      <c r="BE171" s="2">
        <v>41518</v>
      </c>
      <c r="BF171">
        <v>74.849999999999994</v>
      </c>
      <c r="BG171" s="2">
        <v>41518</v>
      </c>
      <c r="BH171">
        <v>8</v>
      </c>
      <c r="BI171" s="2">
        <v>41518</v>
      </c>
      <c r="BJ171">
        <v>34.43</v>
      </c>
      <c r="BK171" s="2">
        <v>41518</v>
      </c>
      <c r="BL171">
        <v>15.4</v>
      </c>
      <c r="BM171" s="2">
        <v>41518</v>
      </c>
      <c r="BN171">
        <v>23.82</v>
      </c>
      <c r="BO171" s="2">
        <v>41518</v>
      </c>
      <c r="BP171">
        <v>32.500100000000003</v>
      </c>
      <c r="BQ171" s="2">
        <v>41518</v>
      </c>
      <c r="BR171">
        <v>61.43</v>
      </c>
      <c r="BS171" s="2">
        <v>41518</v>
      </c>
      <c r="BT171">
        <v>84.649199999999993</v>
      </c>
      <c r="BU171" s="2">
        <v>41518</v>
      </c>
      <c r="BV171">
        <v>35.21</v>
      </c>
      <c r="BW171" s="2">
        <v>41518</v>
      </c>
      <c r="BX171">
        <v>14.23</v>
      </c>
      <c r="BY171" s="2">
        <v>41518</v>
      </c>
      <c r="BZ171">
        <v>13.55</v>
      </c>
      <c r="CA171" s="2">
        <v>41518</v>
      </c>
      <c r="CB171">
        <v>4.2</v>
      </c>
      <c r="CC171" s="2">
        <v>41518</v>
      </c>
      <c r="CD171">
        <v>174.97</v>
      </c>
      <c r="CE171" s="2">
        <v>41518</v>
      </c>
      <c r="CF171">
        <v>50.56</v>
      </c>
      <c r="CG171" s="2">
        <v>41518</v>
      </c>
      <c r="CH171">
        <v>74.98</v>
      </c>
      <c r="CI171" s="2">
        <v>41518</v>
      </c>
      <c r="CJ171">
        <v>52.026499999999999</v>
      </c>
      <c r="CK171" s="2">
        <v>41518</v>
      </c>
      <c r="CL171">
        <v>16.649999999999999</v>
      </c>
      <c r="CM171" s="2">
        <v>41518</v>
      </c>
      <c r="CN171">
        <v>80.94</v>
      </c>
      <c r="CO171" s="2">
        <v>41518</v>
      </c>
      <c r="CP171">
        <v>68.319999999999993</v>
      </c>
      <c r="CQ171" s="2">
        <v>41518</v>
      </c>
      <c r="CR171">
        <v>27.4</v>
      </c>
      <c r="CS171" s="2">
        <v>41518</v>
      </c>
      <c r="CT171">
        <v>33.869999999999997</v>
      </c>
      <c r="CU171" s="2">
        <v>41518</v>
      </c>
      <c r="CV171">
        <v>11.28</v>
      </c>
      <c r="CW171" s="2">
        <v>41518</v>
      </c>
      <c r="CX171">
        <v>53.96</v>
      </c>
      <c r="CY171" s="2">
        <v>41518</v>
      </c>
      <c r="CZ171">
        <v>14.91</v>
      </c>
      <c r="DA171" s="2">
        <v>41518</v>
      </c>
      <c r="DB171">
        <v>36.24</v>
      </c>
      <c r="DC171" s="2">
        <v>41518</v>
      </c>
      <c r="DD171">
        <v>55.68</v>
      </c>
      <c r="DE171" s="2">
        <v>41518</v>
      </c>
      <c r="DF171">
        <v>66.31</v>
      </c>
      <c r="DG171" s="2">
        <v>41518</v>
      </c>
      <c r="DH171">
        <v>85.72</v>
      </c>
      <c r="DI171" s="2">
        <v>41518</v>
      </c>
      <c r="DJ171">
        <v>58.182499999999997</v>
      </c>
      <c r="DK171" s="2">
        <v>41518</v>
      </c>
      <c r="DL171">
        <v>5.74</v>
      </c>
      <c r="DM171" s="2">
        <v>41518</v>
      </c>
      <c r="DN171">
        <v>35.42</v>
      </c>
      <c r="DO171" s="2">
        <v>41518</v>
      </c>
      <c r="DP171">
        <v>77.58</v>
      </c>
      <c r="DQ171" s="2">
        <v>41518</v>
      </c>
      <c r="DR171">
        <v>46.05</v>
      </c>
      <c r="DS171" s="2">
        <v>41518</v>
      </c>
      <c r="DT171">
        <v>6.67</v>
      </c>
      <c r="DU171" s="2">
        <v>41518</v>
      </c>
      <c r="DV171">
        <v>14.28</v>
      </c>
      <c r="DW171" s="2">
        <v>41518</v>
      </c>
      <c r="DX171">
        <v>70</v>
      </c>
      <c r="DY171" s="2">
        <v>41518</v>
      </c>
      <c r="DZ171">
        <v>71.849900000000005</v>
      </c>
      <c r="EA171" s="2">
        <v>41518</v>
      </c>
      <c r="EB171">
        <v>24.56</v>
      </c>
      <c r="EC171" s="2">
        <v>41518</v>
      </c>
      <c r="ED171">
        <v>5.56</v>
      </c>
      <c r="EE171" s="2">
        <v>41518</v>
      </c>
      <c r="EF171">
        <v>45.13</v>
      </c>
      <c r="EG171" s="2">
        <v>41518</v>
      </c>
      <c r="EH171">
        <v>64.03</v>
      </c>
      <c r="EI171" s="2">
        <v>41518</v>
      </c>
      <c r="EJ171">
        <v>66.960300000000004</v>
      </c>
      <c r="EK171" s="2">
        <v>41518</v>
      </c>
      <c r="EL171">
        <v>48.32</v>
      </c>
    </row>
    <row r="172" spans="1:142" x14ac:dyDescent="0.2">
      <c r="A172" s="1">
        <v>41548</v>
      </c>
      <c r="B172" s="2">
        <v>41548</v>
      </c>
      <c r="C172" s="19">
        <v>2.532</v>
      </c>
      <c r="D172" s="1">
        <v>41548</v>
      </c>
      <c r="E172">
        <v>3.4990000000000001</v>
      </c>
      <c r="F172" t="s">
        <v>193</v>
      </c>
      <c r="G172">
        <v>102.08</v>
      </c>
      <c r="H172" t="s">
        <v>193</v>
      </c>
      <c r="I172">
        <v>1695</v>
      </c>
      <c r="J172" s="18">
        <v>15.54</v>
      </c>
      <c r="K172" s="2">
        <v>41548</v>
      </c>
      <c r="L172">
        <v>93.44</v>
      </c>
      <c r="M172" s="2">
        <v>41548</v>
      </c>
      <c r="N172">
        <v>86.47</v>
      </c>
      <c r="O172" s="2">
        <v>41548</v>
      </c>
      <c r="P172">
        <v>37.1</v>
      </c>
      <c r="Q172" s="2">
        <v>41548</v>
      </c>
      <c r="R172">
        <v>5.47</v>
      </c>
      <c r="S172" s="2">
        <v>41548</v>
      </c>
      <c r="T172">
        <v>24.819800000000001</v>
      </c>
      <c r="U172" s="2">
        <v>41548</v>
      </c>
      <c r="V172">
        <v>49.66</v>
      </c>
      <c r="W172" s="2">
        <v>41548</v>
      </c>
      <c r="X172">
        <v>87.65</v>
      </c>
      <c r="Y172" s="2">
        <v>41548</v>
      </c>
      <c r="Z172">
        <v>121.32</v>
      </c>
      <c r="AA172" s="2">
        <v>41548</v>
      </c>
      <c r="AB172">
        <v>52.59</v>
      </c>
      <c r="AC172" s="2">
        <v>41548</v>
      </c>
      <c r="AD172">
        <v>16.079999999999998</v>
      </c>
      <c r="AE172" s="2">
        <v>41548</v>
      </c>
      <c r="AF172">
        <v>70.040000000000006</v>
      </c>
      <c r="AG172" s="2">
        <v>41548</v>
      </c>
      <c r="AH172">
        <v>29.4</v>
      </c>
      <c r="AI172" s="2">
        <v>41548</v>
      </c>
      <c r="AJ172">
        <v>18.809999999999999</v>
      </c>
      <c r="AK172" s="2">
        <v>41548</v>
      </c>
      <c r="AL172">
        <v>58.6</v>
      </c>
      <c r="AM172" s="2">
        <v>41548</v>
      </c>
      <c r="AN172">
        <v>5.4187000000000003</v>
      </c>
      <c r="AO172" s="2">
        <v>41548</v>
      </c>
      <c r="AP172">
        <v>30.54</v>
      </c>
      <c r="AQ172" s="2">
        <v>41548</v>
      </c>
      <c r="AR172">
        <v>46.59</v>
      </c>
      <c r="AS172" s="2">
        <v>41548</v>
      </c>
      <c r="AT172">
        <v>54.22</v>
      </c>
      <c r="AU172" s="2">
        <v>41548</v>
      </c>
      <c r="AV172">
        <v>86.075000000000003</v>
      </c>
      <c r="AW172" s="2">
        <v>41548</v>
      </c>
      <c r="AX172">
        <v>86</v>
      </c>
      <c r="AY172" s="2">
        <v>41548</v>
      </c>
      <c r="AZ172">
        <v>25.08</v>
      </c>
      <c r="BA172" s="2">
        <v>41548</v>
      </c>
      <c r="BB172">
        <v>48.6</v>
      </c>
      <c r="BC172" s="2">
        <v>41548</v>
      </c>
      <c r="BD172">
        <v>70.92</v>
      </c>
      <c r="BE172" s="2">
        <v>41548</v>
      </c>
      <c r="BF172">
        <v>78.69</v>
      </c>
      <c r="BG172" s="2">
        <v>41548</v>
      </c>
      <c r="BH172">
        <v>7.35</v>
      </c>
      <c r="BI172" s="2">
        <v>41548</v>
      </c>
      <c r="BJ172">
        <v>35.04</v>
      </c>
      <c r="BK172" s="2">
        <v>41548</v>
      </c>
      <c r="BL172">
        <v>16.510000000000002</v>
      </c>
      <c r="BM172" s="2">
        <v>41548</v>
      </c>
      <c r="BN172">
        <v>27.9</v>
      </c>
      <c r="BO172" s="2">
        <v>41548</v>
      </c>
      <c r="BP172">
        <v>33.461100000000002</v>
      </c>
      <c r="BQ172" s="2">
        <v>41548</v>
      </c>
      <c r="BR172">
        <v>67.989999999999995</v>
      </c>
      <c r="BS172" s="2">
        <v>41548</v>
      </c>
      <c r="BT172">
        <v>90.579800000000006</v>
      </c>
      <c r="BU172" s="2">
        <v>41548</v>
      </c>
      <c r="BV172">
        <v>36.39</v>
      </c>
      <c r="BW172" s="2">
        <v>41548</v>
      </c>
      <c r="BX172">
        <v>13.97</v>
      </c>
      <c r="BY172" s="2">
        <v>41548</v>
      </c>
      <c r="BZ172">
        <v>14.36</v>
      </c>
      <c r="CA172" s="2">
        <v>41548</v>
      </c>
      <c r="CB172">
        <v>4</v>
      </c>
      <c r="CC172" s="2">
        <v>41548</v>
      </c>
      <c r="CD172">
        <v>194.46</v>
      </c>
      <c r="CE172" s="2">
        <v>41548</v>
      </c>
      <c r="CF172">
        <v>53.13</v>
      </c>
      <c r="CG172" s="2">
        <v>41548</v>
      </c>
      <c r="CH172">
        <v>75.95</v>
      </c>
      <c r="CI172" s="2">
        <v>41548</v>
      </c>
      <c r="CJ172">
        <v>50.58</v>
      </c>
      <c r="CK172" s="2">
        <v>41548</v>
      </c>
      <c r="CL172">
        <v>16.010000000000002</v>
      </c>
      <c r="CM172" s="2">
        <v>41548</v>
      </c>
      <c r="CN172">
        <v>89.05</v>
      </c>
      <c r="CO172" s="2">
        <v>41548</v>
      </c>
      <c r="CP172">
        <v>78.19</v>
      </c>
      <c r="CQ172" s="2">
        <v>41548</v>
      </c>
      <c r="CR172">
        <v>33.53</v>
      </c>
      <c r="CS172" s="2">
        <v>41548</v>
      </c>
      <c r="CT172">
        <v>35.979999999999997</v>
      </c>
      <c r="CU172" s="2">
        <v>41548</v>
      </c>
      <c r="CV172">
        <v>12.06</v>
      </c>
      <c r="CW172" s="2">
        <v>41548</v>
      </c>
      <c r="CX172">
        <v>58.89</v>
      </c>
      <c r="CY172" s="2">
        <v>41548</v>
      </c>
      <c r="CZ172">
        <v>15.99</v>
      </c>
      <c r="DA172" s="2">
        <v>41548</v>
      </c>
      <c r="DB172">
        <v>36.75</v>
      </c>
      <c r="DC172" s="2">
        <v>41548</v>
      </c>
      <c r="DD172">
        <v>56.46</v>
      </c>
      <c r="DE172" s="2">
        <v>41548</v>
      </c>
      <c r="DF172">
        <v>78.67</v>
      </c>
      <c r="DG172" s="2">
        <v>41548</v>
      </c>
      <c r="DH172">
        <v>88.87</v>
      </c>
      <c r="DI172" s="2">
        <v>41548</v>
      </c>
      <c r="DJ172">
        <v>60.85</v>
      </c>
      <c r="DK172" s="2">
        <v>41548</v>
      </c>
      <c r="DL172">
        <v>5.86</v>
      </c>
      <c r="DM172" s="2">
        <v>41548</v>
      </c>
      <c r="DN172">
        <v>37.19</v>
      </c>
      <c r="DO172" s="2">
        <v>41548</v>
      </c>
      <c r="DP172">
        <v>81.52</v>
      </c>
      <c r="DQ172" s="2">
        <v>41548</v>
      </c>
      <c r="DR172">
        <v>47.25</v>
      </c>
      <c r="DS172" s="2">
        <v>41548</v>
      </c>
      <c r="DT172">
        <v>7.49</v>
      </c>
      <c r="DU172" s="2">
        <v>41548</v>
      </c>
      <c r="DV172">
        <v>15.67</v>
      </c>
      <c r="DW172" s="2">
        <v>41548</v>
      </c>
      <c r="DX172">
        <v>66.489999999999995</v>
      </c>
      <c r="DY172" s="2">
        <v>41548</v>
      </c>
      <c r="DZ172">
        <v>79.95</v>
      </c>
      <c r="EA172" s="2">
        <v>41548</v>
      </c>
      <c r="EB172">
        <v>25.59</v>
      </c>
      <c r="EC172" s="2">
        <v>41548</v>
      </c>
      <c r="ED172">
        <v>5.83</v>
      </c>
      <c r="EE172" s="2">
        <v>41548</v>
      </c>
      <c r="EF172">
        <v>44.98</v>
      </c>
      <c r="EG172" s="2">
        <v>41548</v>
      </c>
      <c r="EH172">
        <v>62.41</v>
      </c>
      <c r="EI172" s="2">
        <v>41548</v>
      </c>
      <c r="EJ172">
        <v>71.015699999999995</v>
      </c>
      <c r="EK172" s="2">
        <v>41548</v>
      </c>
      <c r="EL172">
        <v>49.58</v>
      </c>
    </row>
    <row r="173" spans="1:142" x14ac:dyDescent="0.2">
      <c r="A173" s="1">
        <v>41579</v>
      </c>
      <c r="B173" s="2">
        <v>41579</v>
      </c>
      <c r="C173" s="19">
        <v>2.5259999999999998</v>
      </c>
      <c r="D173" s="1">
        <v>41579</v>
      </c>
      <c r="E173">
        <v>3.5129999999999999</v>
      </c>
      <c r="F173" t="s">
        <v>194</v>
      </c>
      <c r="G173">
        <v>94.61</v>
      </c>
      <c r="H173" t="s">
        <v>194</v>
      </c>
      <c r="I173" s="18">
        <v>1761.64</v>
      </c>
      <c r="J173" s="18">
        <v>13.28</v>
      </c>
      <c r="K173" s="2">
        <v>41579</v>
      </c>
      <c r="L173">
        <v>94.39</v>
      </c>
      <c r="M173" s="2">
        <v>41579</v>
      </c>
      <c r="N173">
        <v>89.24</v>
      </c>
      <c r="O173" s="2">
        <v>41579</v>
      </c>
      <c r="P173">
        <v>35.04</v>
      </c>
      <c r="Q173" s="2">
        <v>41579</v>
      </c>
      <c r="R173">
        <v>6.68</v>
      </c>
      <c r="S173" s="2">
        <v>41579</v>
      </c>
      <c r="T173">
        <v>26.484500000000001</v>
      </c>
      <c r="U173" s="2">
        <v>41579</v>
      </c>
      <c r="V173">
        <v>58.29</v>
      </c>
      <c r="W173" s="2">
        <v>41579</v>
      </c>
      <c r="X173">
        <v>79.75</v>
      </c>
      <c r="Y173" s="2">
        <v>41579</v>
      </c>
      <c r="Z173">
        <v>118.01</v>
      </c>
      <c r="AA173" s="2">
        <v>41579</v>
      </c>
      <c r="AB173">
        <v>77.62</v>
      </c>
      <c r="AC173" s="2">
        <v>41579</v>
      </c>
      <c r="AD173">
        <v>17.61</v>
      </c>
      <c r="AE173" s="2">
        <v>41579</v>
      </c>
      <c r="AF173">
        <v>73.09</v>
      </c>
      <c r="AG173" s="2">
        <v>41579</v>
      </c>
      <c r="AH173">
        <v>30.19</v>
      </c>
      <c r="AI173" s="2">
        <v>41579</v>
      </c>
      <c r="AJ173">
        <v>18.850000000000001</v>
      </c>
      <c r="AK173" s="2">
        <v>41579</v>
      </c>
      <c r="AL173">
        <v>63.66</v>
      </c>
      <c r="AM173" s="2">
        <v>41579</v>
      </c>
      <c r="AN173">
        <v>5.93</v>
      </c>
      <c r="AO173" s="2">
        <v>41579</v>
      </c>
      <c r="AP173">
        <v>30.55</v>
      </c>
      <c r="AQ173" s="2">
        <v>41579</v>
      </c>
      <c r="AR173">
        <v>49.59</v>
      </c>
      <c r="AS173" s="2">
        <v>41579</v>
      </c>
      <c r="AT173">
        <v>57.39</v>
      </c>
      <c r="AU173" s="2">
        <v>41579</v>
      </c>
      <c r="AV173">
        <v>89.49</v>
      </c>
      <c r="AW173" s="2">
        <v>41579</v>
      </c>
      <c r="AX173">
        <v>89.82</v>
      </c>
      <c r="AY173" s="2">
        <v>41579</v>
      </c>
      <c r="AZ173">
        <v>22.7</v>
      </c>
      <c r="BA173" s="2">
        <v>41579</v>
      </c>
      <c r="BB173">
        <v>53.23</v>
      </c>
      <c r="BC173" s="2">
        <v>41579</v>
      </c>
      <c r="BD173">
        <v>77.430000000000007</v>
      </c>
      <c r="BE173" s="2">
        <v>41579</v>
      </c>
      <c r="BF173">
        <v>80.930000000000007</v>
      </c>
      <c r="BG173" s="2">
        <v>41579</v>
      </c>
      <c r="BH173">
        <v>7.04</v>
      </c>
      <c r="BI173" s="2">
        <v>41579</v>
      </c>
      <c r="BJ173">
        <v>35.270000000000003</v>
      </c>
      <c r="BK173" s="2">
        <v>41579</v>
      </c>
      <c r="BL173">
        <v>17.739999999999998</v>
      </c>
      <c r="BM173" s="2">
        <v>41579</v>
      </c>
      <c r="BN173">
        <v>30.45</v>
      </c>
      <c r="BO173" s="2">
        <v>41579</v>
      </c>
      <c r="BP173">
        <v>32.456400000000002</v>
      </c>
      <c r="BQ173" s="2">
        <v>41579</v>
      </c>
      <c r="BR173">
        <v>75.19</v>
      </c>
      <c r="BS173" s="2">
        <v>41579</v>
      </c>
      <c r="BT173">
        <v>91.788899999999998</v>
      </c>
      <c r="BU173" s="2">
        <v>41579</v>
      </c>
      <c r="BV173">
        <v>37.340000000000003</v>
      </c>
      <c r="BW173" s="2">
        <v>41579</v>
      </c>
      <c r="BX173">
        <v>16.309999999999999</v>
      </c>
      <c r="BY173" s="2">
        <v>41579</v>
      </c>
      <c r="BZ173">
        <v>14.37</v>
      </c>
      <c r="CA173" s="2">
        <v>41579</v>
      </c>
      <c r="CB173">
        <v>4.7</v>
      </c>
      <c r="CC173" s="2">
        <v>41579</v>
      </c>
      <c r="CD173">
        <v>205.29</v>
      </c>
      <c r="CE173" s="2">
        <v>41579</v>
      </c>
      <c r="CF173">
        <v>50.93</v>
      </c>
      <c r="CG173" s="2">
        <v>41579</v>
      </c>
      <c r="CH173">
        <v>75.38</v>
      </c>
      <c r="CI173" s="2">
        <v>41579</v>
      </c>
      <c r="CJ173">
        <v>50.93</v>
      </c>
      <c r="CK173" s="2">
        <v>41579</v>
      </c>
      <c r="CL173">
        <v>15.74</v>
      </c>
      <c r="CM173" s="2">
        <v>41579</v>
      </c>
      <c r="CN173">
        <v>93</v>
      </c>
      <c r="CO173" s="2">
        <v>41579</v>
      </c>
      <c r="CP173">
        <v>87.99</v>
      </c>
      <c r="CQ173" s="2">
        <v>41579</v>
      </c>
      <c r="CR173">
        <v>34.24</v>
      </c>
      <c r="CS173" s="2">
        <v>41579</v>
      </c>
      <c r="CT173">
        <v>35.22</v>
      </c>
      <c r="CU173" s="2">
        <v>41579</v>
      </c>
      <c r="CV173">
        <v>12.96</v>
      </c>
      <c r="CW173" s="2">
        <v>41579</v>
      </c>
      <c r="CX173">
        <v>59.99</v>
      </c>
      <c r="CY173" s="2">
        <v>41579</v>
      </c>
      <c r="CZ173">
        <v>16.37</v>
      </c>
      <c r="DA173" s="2">
        <v>41579</v>
      </c>
      <c r="DB173">
        <v>35.520000000000003</v>
      </c>
      <c r="DC173" s="2">
        <v>41579</v>
      </c>
      <c r="DD173">
        <v>52.07</v>
      </c>
      <c r="DE173" s="2">
        <v>41579</v>
      </c>
      <c r="DF173">
        <v>76.17</v>
      </c>
      <c r="DG173" s="2">
        <v>41579</v>
      </c>
      <c r="DH173">
        <v>85.49</v>
      </c>
      <c r="DI173" s="2">
        <v>41579</v>
      </c>
      <c r="DJ173">
        <v>60.4</v>
      </c>
      <c r="DK173" s="2">
        <v>41579</v>
      </c>
      <c r="DL173">
        <v>7.07</v>
      </c>
      <c r="DM173" s="2">
        <v>41579</v>
      </c>
      <c r="DN173">
        <v>35.92</v>
      </c>
      <c r="DO173" s="2">
        <v>41579</v>
      </c>
      <c r="DP173">
        <v>86.14</v>
      </c>
      <c r="DQ173" s="2">
        <v>41579</v>
      </c>
      <c r="DR173">
        <v>51.2</v>
      </c>
      <c r="DS173" s="2">
        <v>41579</v>
      </c>
      <c r="DT173">
        <v>7.98</v>
      </c>
      <c r="DU173" s="2">
        <v>41579</v>
      </c>
      <c r="DV173">
        <v>18.309999999999999</v>
      </c>
      <c r="DW173" s="2">
        <v>41579</v>
      </c>
      <c r="DX173">
        <v>66.790000000000006</v>
      </c>
      <c r="DY173" s="2">
        <v>41579</v>
      </c>
      <c r="DZ173">
        <v>67.5</v>
      </c>
      <c r="EA173" s="2">
        <v>41579</v>
      </c>
      <c r="EB173">
        <v>27.07</v>
      </c>
      <c r="EC173" s="2">
        <v>41579</v>
      </c>
      <c r="ED173">
        <v>5.21</v>
      </c>
      <c r="EE173" s="2">
        <v>41579</v>
      </c>
      <c r="EF173">
        <v>47.56</v>
      </c>
      <c r="EG173" s="2">
        <v>41579</v>
      </c>
      <c r="EH173">
        <v>60.27</v>
      </c>
      <c r="EI173" s="2">
        <v>41579</v>
      </c>
      <c r="EJ173">
        <v>72.845200000000006</v>
      </c>
      <c r="EK173" s="2">
        <v>41579</v>
      </c>
      <c r="EL173">
        <v>50.17</v>
      </c>
    </row>
    <row r="174" spans="1:142" x14ac:dyDescent="0.2">
      <c r="A174" s="1">
        <v>41609</v>
      </c>
      <c r="B174" s="2">
        <v>41609</v>
      </c>
      <c r="C174" s="19">
        <v>2.762</v>
      </c>
      <c r="D174" s="1">
        <v>41609</v>
      </c>
      <c r="E174">
        <v>3.976</v>
      </c>
      <c r="F174" t="s">
        <v>195</v>
      </c>
      <c r="G174">
        <v>93.82</v>
      </c>
      <c r="H174" t="s">
        <v>195</v>
      </c>
      <c r="I174" s="18">
        <v>1800.9</v>
      </c>
      <c r="J174" s="18">
        <v>14.23</v>
      </c>
      <c r="K174" s="2">
        <v>41609</v>
      </c>
      <c r="L174">
        <v>88.51</v>
      </c>
      <c r="M174" s="2">
        <v>41609</v>
      </c>
      <c r="N174">
        <v>91.2</v>
      </c>
      <c r="O174" s="2">
        <v>41609</v>
      </c>
      <c r="P174">
        <v>34.68</v>
      </c>
      <c r="Q174" s="2">
        <v>41609</v>
      </c>
      <c r="R174">
        <v>6.72</v>
      </c>
      <c r="S174" s="2">
        <v>41609</v>
      </c>
      <c r="T174">
        <v>25.3306</v>
      </c>
      <c r="U174" s="2">
        <v>41609</v>
      </c>
      <c r="V174">
        <v>56.25</v>
      </c>
      <c r="W174" s="2">
        <v>41609</v>
      </c>
      <c r="X174">
        <v>75.73</v>
      </c>
      <c r="Y174" s="2">
        <v>41609</v>
      </c>
      <c r="Z174">
        <v>122.34</v>
      </c>
      <c r="AA174" s="2">
        <v>41609</v>
      </c>
      <c r="AB174">
        <v>73.8</v>
      </c>
      <c r="AC174" s="2">
        <v>41609</v>
      </c>
      <c r="AD174">
        <v>17.010000000000002</v>
      </c>
      <c r="AE174" s="2">
        <v>41609</v>
      </c>
      <c r="AF174">
        <v>72.569999999999993</v>
      </c>
      <c r="AG174" s="2">
        <v>41609</v>
      </c>
      <c r="AH174">
        <v>28.77</v>
      </c>
      <c r="AI174" s="2">
        <v>41609</v>
      </c>
      <c r="AJ174">
        <v>16.75</v>
      </c>
      <c r="AK174" s="2">
        <v>41609</v>
      </c>
      <c r="AL174">
        <v>60.54</v>
      </c>
      <c r="AM174" s="2">
        <v>41609</v>
      </c>
      <c r="AN174">
        <v>6.28</v>
      </c>
      <c r="AO174" s="2">
        <v>41609</v>
      </c>
      <c r="AP174">
        <v>29.78</v>
      </c>
      <c r="AQ174" s="2">
        <v>41609</v>
      </c>
      <c r="AR174">
        <v>47.52</v>
      </c>
      <c r="AS174" s="2">
        <v>41609</v>
      </c>
      <c r="AT174">
        <v>59.24</v>
      </c>
      <c r="AU174" s="2">
        <v>41609</v>
      </c>
      <c r="AV174">
        <v>82.5</v>
      </c>
      <c r="AW174" s="2">
        <v>41609</v>
      </c>
      <c r="AX174">
        <v>93.52</v>
      </c>
      <c r="AY174" s="2">
        <v>41609</v>
      </c>
      <c r="AZ174">
        <v>18.690000000000001</v>
      </c>
      <c r="BA174" s="2">
        <v>41609</v>
      </c>
      <c r="BB174">
        <v>52.01</v>
      </c>
      <c r="BC174" s="2">
        <v>41609</v>
      </c>
      <c r="BD174">
        <v>78.05</v>
      </c>
      <c r="BE174" s="2">
        <v>41609</v>
      </c>
      <c r="BF174">
        <v>80.91</v>
      </c>
      <c r="BG174" s="2">
        <v>41609</v>
      </c>
      <c r="BH174">
        <v>7.24</v>
      </c>
      <c r="BI174" s="2">
        <v>41609</v>
      </c>
      <c r="BJ174">
        <v>36.46</v>
      </c>
      <c r="BK174" s="2">
        <v>41609</v>
      </c>
      <c r="BL174">
        <v>16.600000000000001</v>
      </c>
      <c r="BM174" s="2">
        <v>41609</v>
      </c>
      <c r="BN174">
        <v>28.3</v>
      </c>
      <c r="BO174" s="2">
        <v>41609</v>
      </c>
      <c r="BP174">
        <v>33.3825</v>
      </c>
      <c r="BQ174" s="2">
        <v>41609</v>
      </c>
      <c r="BR174">
        <v>69.8</v>
      </c>
      <c r="BS174" s="2">
        <v>41609</v>
      </c>
      <c r="BT174">
        <v>90.934799999999996</v>
      </c>
      <c r="BU174" s="2">
        <v>41609</v>
      </c>
      <c r="BV174">
        <v>34.01</v>
      </c>
      <c r="BW174" s="2">
        <v>41609</v>
      </c>
      <c r="BX174">
        <v>15.96</v>
      </c>
      <c r="BY174" s="2">
        <v>41609</v>
      </c>
      <c r="BZ174">
        <v>13.49</v>
      </c>
      <c r="CA174" s="2">
        <v>41609</v>
      </c>
      <c r="CB174">
        <v>4.05</v>
      </c>
      <c r="CC174" s="2">
        <v>41609</v>
      </c>
      <c r="CD174">
        <v>178.11</v>
      </c>
      <c r="CE174" s="2">
        <v>41609</v>
      </c>
      <c r="CF174">
        <v>51.32</v>
      </c>
      <c r="CG174" s="2">
        <v>41609</v>
      </c>
      <c r="CH174">
        <v>76.790000000000006</v>
      </c>
      <c r="CI174" s="2">
        <v>41609</v>
      </c>
      <c r="CJ174">
        <v>51.74</v>
      </c>
      <c r="CK174" s="2">
        <v>41609</v>
      </c>
      <c r="CL174">
        <v>17.12</v>
      </c>
      <c r="CM174" s="2">
        <v>41609</v>
      </c>
      <c r="CN174">
        <v>87.6</v>
      </c>
      <c r="CO174" s="2">
        <v>41609</v>
      </c>
      <c r="CP174">
        <v>89.12</v>
      </c>
      <c r="CQ174" s="2">
        <v>41609</v>
      </c>
      <c r="CR174">
        <v>32.39</v>
      </c>
      <c r="CS174" s="2">
        <v>41609</v>
      </c>
      <c r="CT174">
        <v>34.68</v>
      </c>
      <c r="CU174" s="2">
        <v>41609</v>
      </c>
      <c r="CV174">
        <v>13.1</v>
      </c>
      <c r="CW174" s="2">
        <v>41609</v>
      </c>
      <c r="CX174">
        <v>57.02</v>
      </c>
      <c r="CY174" s="2">
        <v>41609</v>
      </c>
      <c r="CZ174">
        <v>15.62</v>
      </c>
      <c r="DA174" s="2">
        <v>41609</v>
      </c>
      <c r="DB174">
        <v>35.18</v>
      </c>
      <c r="DC174" s="2">
        <v>41609</v>
      </c>
      <c r="DD174">
        <v>52.53</v>
      </c>
      <c r="DE174" s="2">
        <v>41609</v>
      </c>
      <c r="DF174">
        <v>71.11</v>
      </c>
      <c r="DG174" s="2">
        <v>41609</v>
      </c>
      <c r="DH174">
        <v>84.61</v>
      </c>
      <c r="DI174" s="2">
        <v>41609</v>
      </c>
      <c r="DJ174">
        <v>65.12</v>
      </c>
      <c r="DK174" s="2">
        <v>41609</v>
      </c>
      <c r="DL174">
        <v>7.89</v>
      </c>
      <c r="DM174" s="2">
        <v>41609</v>
      </c>
      <c r="DN174">
        <v>34.479999999999997</v>
      </c>
      <c r="DO174" s="2">
        <v>41609</v>
      </c>
      <c r="DP174">
        <v>78.75</v>
      </c>
      <c r="DQ174" s="2">
        <v>41609</v>
      </c>
      <c r="DR174">
        <v>48.35</v>
      </c>
      <c r="DS174" s="2">
        <v>41609</v>
      </c>
      <c r="DT174">
        <v>7.89</v>
      </c>
      <c r="DU174" s="2">
        <v>41609</v>
      </c>
      <c r="DV174">
        <v>17.77</v>
      </c>
      <c r="DW174" s="2">
        <v>41609</v>
      </c>
      <c r="DX174">
        <v>68.08</v>
      </c>
      <c r="DY174" s="2">
        <v>41609</v>
      </c>
      <c r="DZ174">
        <v>53.7</v>
      </c>
      <c r="EA174" s="2">
        <v>41609</v>
      </c>
      <c r="EB174">
        <v>25.14</v>
      </c>
      <c r="EC174" s="2">
        <v>41609</v>
      </c>
      <c r="ED174">
        <v>5.8</v>
      </c>
      <c r="EE174" s="2">
        <v>41609</v>
      </c>
      <c r="EF174">
        <v>50.22</v>
      </c>
      <c r="EG174" s="2">
        <v>41609</v>
      </c>
      <c r="EH174">
        <v>59.92</v>
      </c>
      <c r="EI174" s="2">
        <v>41609</v>
      </c>
      <c r="EJ174">
        <v>73.620199999999997</v>
      </c>
      <c r="EK174" s="2">
        <v>41609</v>
      </c>
      <c r="EL174">
        <v>47.42</v>
      </c>
    </row>
    <row r="175" spans="1:142" x14ac:dyDescent="0.2">
      <c r="A175" s="1">
        <v>41640</v>
      </c>
      <c r="B175" s="2">
        <v>41640</v>
      </c>
      <c r="C175" s="19">
        <v>2.8109999999999999</v>
      </c>
      <c r="D175" s="1">
        <v>41640</v>
      </c>
      <c r="E175">
        <v>4.3040000000000003</v>
      </c>
      <c r="F175" t="s">
        <v>196</v>
      </c>
      <c r="G175">
        <v>98.04</v>
      </c>
      <c r="H175" t="s">
        <v>196</v>
      </c>
      <c r="I175" s="18">
        <v>1848.36</v>
      </c>
      <c r="J175" s="18">
        <v>13.72</v>
      </c>
      <c r="K175" s="2">
        <v>41640</v>
      </c>
      <c r="L175">
        <v>79.319999999999993</v>
      </c>
      <c r="M175" s="2">
        <v>41640</v>
      </c>
      <c r="N175">
        <v>85.94</v>
      </c>
      <c r="O175" s="2">
        <v>41640</v>
      </c>
      <c r="P175">
        <v>38.76</v>
      </c>
      <c r="Q175" s="2">
        <v>41640</v>
      </c>
      <c r="R175">
        <v>6.53</v>
      </c>
      <c r="S175" s="2">
        <v>41640</v>
      </c>
      <c r="T175">
        <v>25.671099999999999</v>
      </c>
      <c r="U175" s="2">
        <v>41640</v>
      </c>
      <c r="V175">
        <v>55.26</v>
      </c>
      <c r="W175" s="2">
        <v>41640</v>
      </c>
      <c r="X175">
        <v>79.63</v>
      </c>
      <c r="Y175" s="2">
        <v>41640</v>
      </c>
      <c r="Z175">
        <v>124.91</v>
      </c>
      <c r="AA175" s="2">
        <v>41640</v>
      </c>
      <c r="AB175">
        <v>81.95</v>
      </c>
      <c r="AC175" s="2">
        <v>41640</v>
      </c>
      <c r="AD175">
        <v>18.29</v>
      </c>
      <c r="AE175" s="2">
        <v>41640</v>
      </c>
      <c r="AF175">
        <v>70.650000000000006</v>
      </c>
      <c r="AG175" s="2">
        <v>41640</v>
      </c>
      <c r="AH175">
        <v>29.405999999999999</v>
      </c>
      <c r="AI175" s="2">
        <v>41640</v>
      </c>
      <c r="AJ175">
        <v>16.43</v>
      </c>
      <c r="AK175" s="2">
        <v>41640</v>
      </c>
      <c r="AL175">
        <v>61.87</v>
      </c>
      <c r="AM175" s="2">
        <v>41640</v>
      </c>
      <c r="AN175">
        <v>5.5698999999999996</v>
      </c>
      <c r="AO175" s="2">
        <v>41640</v>
      </c>
      <c r="AP175">
        <v>29.87</v>
      </c>
      <c r="AQ175" s="2">
        <v>41640</v>
      </c>
      <c r="AR175">
        <v>48.49</v>
      </c>
      <c r="AS175" s="2">
        <v>41640</v>
      </c>
      <c r="AT175">
        <v>57.18</v>
      </c>
      <c r="AU175" s="2">
        <v>41640</v>
      </c>
      <c r="AV175">
        <v>83.92</v>
      </c>
      <c r="AW175" s="2">
        <v>41640</v>
      </c>
      <c r="AX175">
        <v>101.2</v>
      </c>
      <c r="AY175" s="2">
        <v>41640</v>
      </c>
      <c r="AZ175">
        <v>17.02</v>
      </c>
      <c r="BA175" s="2">
        <v>41640</v>
      </c>
      <c r="BB175">
        <v>50.75</v>
      </c>
      <c r="BC175" s="2">
        <v>41640</v>
      </c>
      <c r="BD175">
        <v>84.08</v>
      </c>
      <c r="BE175" s="2">
        <v>41640</v>
      </c>
      <c r="BF175">
        <v>83</v>
      </c>
      <c r="BG175" s="2">
        <v>41640</v>
      </c>
      <c r="BH175">
        <v>7.5</v>
      </c>
      <c r="BI175" s="2">
        <v>41640</v>
      </c>
      <c r="BJ175">
        <v>35.299999999999997</v>
      </c>
      <c r="BK175" s="2">
        <v>41640</v>
      </c>
      <c r="BL175">
        <v>16.989999999999998</v>
      </c>
      <c r="BM175" s="2">
        <v>41640</v>
      </c>
      <c r="BN175">
        <v>24.63</v>
      </c>
      <c r="BO175" s="2">
        <v>41640</v>
      </c>
      <c r="BP175">
        <v>32.735999999999997</v>
      </c>
      <c r="BQ175" s="2">
        <v>41640</v>
      </c>
      <c r="BR175">
        <v>68.11</v>
      </c>
      <c r="BS175" s="2">
        <v>41640</v>
      </c>
      <c r="BT175">
        <v>91.261099999999999</v>
      </c>
      <c r="BU175" s="2">
        <v>41640</v>
      </c>
      <c r="BV175">
        <v>33.9</v>
      </c>
      <c r="BW175" s="2">
        <v>41640</v>
      </c>
      <c r="BX175">
        <v>16.704999999999998</v>
      </c>
      <c r="BY175" s="2">
        <v>41640</v>
      </c>
      <c r="BZ175">
        <v>12.86</v>
      </c>
      <c r="CA175" s="2">
        <v>41640</v>
      </c>
      <c r="CB175">
        <v>4.32</v>
      </c>
      <c r="CC175" s="2">
        <v>41640</v>
      </c>
      <c r="CD175">
        <v>184.07</v>
      </c>
      <c r="CE175" s="2">
        <v>41640</v>
      </c>
      <c r="CF175">
        <v>51.77</v>
      </c>
      <c r="CG175" s="2">
        <v>41640</v>
      </c>
      <c r="CH175">
        <v>84.31</v>
      </c>
      <c r="CI175" s="2">
        <v>41640</v>
      </c>
      <c r="CJ175">
        <v>50.56</v>
      </c>
      <c r="CK175" s="2">
        <v>41640</v>
      </c>
      <c r="CL175">
        <v>16.739999999999998</v>
      </c>
      <c r="CM175" s="2">
        <v>41640</v>
      </c>
      <c r="CN175">
        <v>90.11</v>
      </c>
      <c r="CO175" s="2">
        <v>41640</v>
      </c>
      <c r="CP175">
        <v>83.11</v>
      </c>
      <c r="CQ175" s="2">
        <v>41640</v>
      </c>
      <c r="CR175">
        <v>34.590000000000003</v>
      </c>
      <c r="CS175" s="2">
        <v>41640</v>
      </c>
      <c r="CT175">
        <v>35.049999999999997</v>
      </c>
      <c r="CU175" s="2">
        <v>41640</v>
      </c>
      <c r="CV175">
        <v>13.5</v>
      </c>
      <c r="CW175" s="2">
        <v>41640</v>
      </c>
      <c r="CX175">
        <v>59.27</v>
      </c>
      <c r="CY175" s="2">
        <v>41640</v>
      </c>
      <c r="CZ175">
        <v>15.49</v>
      </c>
      <c r="DA175" s="2">
        <v>41640</v>
      </c>
      <c r="DB175">
        <v>38.57</v>
      </c>
      <c r="DC175" s="2">
        <v>41640</v>
      </c>
      <c r="DD175">
        <v>53.39</v>
      </c>
      <c r="DE175" s="2">
        <v>41640</v>
      </c>
      <c r="DF175">
        <v>70.75</v>
      </c>
      <c r="DG175" s="2">
        <v>41640</v>
      </c>
      <c r="DH175">
        <v>89.78</v>
      </c>
      <c r="DI175" s="2">
        <v>41640</v>
      </c>
      <c r="DJ175">
        <v>64.88</v>
      </c>
      <c r="DK175" s="2">
        <v>41640</v>
      </c>
      <c r="DL175">
        <v>8.1300000000000008</v>
      </c>
      <c r="DM175" s="2">
        <v>41640</v>
      </c>
      <c r="DN175">
        <v>35.36</v>
      </c>
      <c r="DO175" s="2">
        <v>41640</v>
      </c>
      <c r="DP175">
        <v>78.88</v>
      </c>
      <c r="DQ175" s="2">
        <v>41640</v>
      </c>
      <c r="DR175">
        <v>51.62</v>
      </c>
      <c r="DS175" s="2">
        <v>41640</v>
      </c>
      <c r="DT175">
        <v>7.9</v>
      </c>
      <c r="DU175" s="2">
        <v>41640</v>
      </c>
      <c r="DV175">
        <v>17.850000000000001</v>
      </c>
      <c r="DW175" s="2">
        <v>41640</v>
      </c>
      <c r="DX175">
        <v>71.010000000000005</v>
      </c>
      <c r="DY175" s="2">
        <v>41640</v>
      </c>
      <c r="DZ175">
        <v>49.5</v>
      </c>
      <c r="EA175" s="2">
        <v>41640</v>
      </c>
      <c r="EB175">
        <v>26.61</v>
      </c>
      <c r="EC175" s="2">
        <v>41640</v>
      </c>
      <c r="ED175">
        <v>6.89</v>
      </c>
      <c r="EE175" s="2">
        <v>41640</v>
      </c>
      <c r="EF175">
        <v>49.42</v>
      </c>
      <c r="EG175" s="2">
        <v>41640</v>
      </c>
      <c r="EH175">
        <v>56.92</v>
      </c>
      <c r="EI175" s="2">
        <v>41640</v>
      </c>
      <c r="EJ175">
        <v>71.673599999999993</v>
      </c>
      <c r="EK175" s="2">
        <v>41640</v>
      </c>
      <c r="EL175">
        <v>48.43</v>
      </c>
    </row>
    <row r="176" spans="1:142" x14ac:dyDescent="0.2">
      <c r="A176" s="1">
        <v>41671</v>
      </c>
      <c r="B176" s="2">
        <v>41671</v>
      </c>
      <c r="C176" s="19">
        <v>2.7130000000000001</v>
      </c>
      <c r="D176" s="1">
        <v>41671</v>
      </c>
      <c r="E176">
        <v>4.9050000000000002</v>
      </c>
      <c r="F176" t="s">
        <v>197</v>
      </c>
      <c r="G176">
        <v>96.43</v>
      </c>
      <c r="H176" t="s">
        <v>197</v>
      </c>
      <c r="I176" s="18">
        <v>1741.89</v>
      </c>
      <c r="J176" s="18">
        <v>21.44</v>
      </c>
      <c r="K176" s="2">
        <v>41671</v>
      </c>
      <c r="L176">
        <v>78.17</v>
      </c>
      <c r="M176" s="2">
        <v>41671</v>
      </c>
      <c r="N176">
        <v>78.73</v>
      </c>
      <c r="O176" s="2">
        <v>41671</v>
      </c>
      <c r="P176">
        <v>39.46</v>
      </c>
      <c r="Q176" s="2">
        <v>41671</v>
      </c>
      <c r="R176">
        <v>6.53</v>
      </c>
      <c r="S176" s="2">
        <v>41671</v>
      </c>
      <c r="T176">
        <v>24.583300000000001</v>
      </c>
      <c r="U176" s="2">
        <v>41671</v>
      </c>
      <c r="V176">
        <v>56.2</v>
      </c>
      <c r="W176" s="2">
        <v>41671</v>
      </c>
      <c r="X176">
        <v>76.05</v>
      </c>
      <c r="Y176" s="2">
        <v>41671</v>
      </c>
      <c r="Z176">
        <v>111.14</v>
      </c>
      <c r="AA176" s="2">
        <v>41671</v>
      </c>
      <c r="AB176">
        <v>67.959999999999994</v>
      </c>
      <c r="AC176" s="2">
        <v>41671</v>
      </c>
      <c r="AD176">
        <v>16.77</v>
      </c>
      <c r="AE176" s="2">
        <v>41671</v>
      </c>
      <c r="AF176">
        <v>63.86</v>
      </c>
      <c r="AG176" s="2">
        <v>41671</v>
      </c>
      <c r="AH176">
        <v>29.9</v>
      </c>
      <c r="AI176" s="2">
        <v>41671</v>
      </c>
      <c r="AJ176">
        <v>15.61</v>
      </c>
      <c r="AK176" s="2">
        <v>41671</v>
      </c>
      <c r="AL176">
        <v>57.85</v>
      </c>
      <c r="AM176" s="2">
        <v>41671</v>
      </c>
      <c r="AN176">
        <v>7.17</v>
      </c>
      <c r="AO176" s="2">
        <v>41671</v>
      </c>
      <c r="AP176">
        <v>29</v>
      </c>
      <c r="AQ176" s="2">
        <v>41671</v>
      </c>
      <c r="AR176">
        <v>44.2</v>
      </c>
      <c r="AS176" s="2">
        <v>41671</v>
      </c>
      <c r="AT176">
        <v>49.14</v>
      </c>
      <c r="AU176" s="2">
        <v>41671</v>
      </c>
      <c r="AV176">
        <v>80.87</v>
      </c>
      <c r="AW176" s="2">
        <v>41671</v>
      </c>
      <c r="AX176">
        <v>90.05</v>
      </c>
      <c r="AY176" s="2">
        <v>41671</v>
      </c>
      <c r="AZ176">
        <v>16.559999999999999</v>
      </c>
      <c r="BA176" s="2">
        <v>41671</v>
      </c>
      <c r="BB176">
        <v>48.33</v>
      </c>
      <c r="BC176" s="2">
        <v>41671</v>
      </c>
      <c r="BD176">
        <v>86.27</v>
      </c>
      <c r="BE176" s="2">
        <v>41671</v>
      </c>
      <c r="BF176">
        <v>73.92</v>
      </c>
      <c r="BG176" s="2">
        <v>41671</v>
      </c>
      <c r="BH176">
        <v>8.75</v>
      </c>
      <c r="BI176" s="2">
        <v>41671</v>
      </c>
      <c r="BJ176">
        <v>32.06</v>
      </c>
      <c r="BK176" s="2">
        <v>41671</v>
      </c>
      <c r="BL176">
        <v>16.59</v>
      </c>
      <c r="BM176" s="2">
        <v>41671</v>
      </c>
      <c r="BN176">
        <v>23.78</v>
      </c>
      <c r="BO176" s="2">
        <v>41671</v>
      </c>
      <c r="BP176">
        <v>27.013500000000001</v>
      </c>
      <c r="BQ176" s="2">
        <v>41671</v>
      </c>
      <c r="BR176">
        <v>61.79</v>
      </c>
      <c r="BS176" s="2">
        <v>41671</v>
      </c>
      <c r="BT176">
        <v>83.718400000000003</v>
      </c>
      <c r="BU176" s="2">
        <v>41671</v>
      </c>
      <c r="BV176">
        <v>33.299999999999997</v>
      </c>
      <c r="BW176" s="2">
        <v>41671</v>
      </c>
      <c r="BX176">
        <v>18.274999999999999</v>
      </c>
      <c r="BY176" s="2">
        <v>41671</v>
      </c>
      <c r="BZ176">
        <v>12.28</v>
      </c>
      <c r="CA176" s="2">
        <v>41671</v>
      </c>
      <c r="CB176">
        <v>3.88</v>
      </c>
      <c r="CC176" s="2">
        <v>41671</v>
      </c>
      <c r="CD176">
        <v>165.21</v>
      </c>
      <c r="CE176" s="2">
        <v>41671</v>
      </c>
      <c r="CF176">
        <v>50.57</v>
      </c>
      <c r="CG176" s="2">
        <v>41671</v>
      </c>
      <c r="CH176">
        <v>84.99</v>
      </c>
      <c r="CI176" s="2">
        <v>41671</v>
      </c>
      <c r="CJ176">
        <v>50.72</v>
      </c>
      <c r="CK176" s="2">
        <v>41671</v>
      </c>
      <c r="CL176">
        <v>17.43</v>
      </c>
      <c r="CM176" s="2">
        <v>41671</v>
      </c>
      <c r="CN176">
        <v>86.23</v>
      </c>
      <c r="CO176" s="2">
        <v>41671</v>
      </c>
      <c r="CP176">
        <v>79.89</v>
      </c>
      <c r="CQ176" s="2">
        <v>41671</v>
      </c>
      <c r="CR176">
        <v>29.38</v>
      </c>
      <c r="CS176" s="2">
        <v>41671</v>
      </c>
      <c r="CT176">
        <v>32.07</v>
      </c>
      <c r="CU176" s="2">
        <v>41671</v>
      </c>
      <c r="CV176">
        <v>11.72</v>
      </c>
      <c r="CW176" s="2">
        <v>41671</v>
      </c>
      <c r="CX176">
        <v>50.55</v>
      </c>
      <c r="CY176" s="2">
        <v>41671</v>
      </c>
      <c r="CZ176">
        <v>13.2</v>
      </c>
      <c r="DA176" s="2">
        <v>41671</v>
      </c>
      <c r="DB176">
        <v>39.33</v>
      </c>
      <c r="DC176" s="2">
        <v>41671</v>
      </c>
      <c r="DD176">
        <v>45.39</v>
      </c>
      <c r="DE176" s="2">
        <v>41671</v>
      </c>
      <c r="DF176">
        <v>68.25</v>
      </c>
      <c r="DG176" s="2">
        <v>41671</v>
      </c>
      <c r="DH176">
        <v>92.13</v>
      </c>
      <c r="DI176" s="2">
        <v>41671</v>
      </c>
      <c r="DJ176">
        <v>55.37</v>
      </c>
      <c r="DK176" s="2">
        <v>41671</v>
      </c>
      <c r="DL176">
        <v>7.09</v>
      </c>
      <c r="DM176" s="2">
        <v>41671</v>
      </c>
      <c r="DN176">
        <v>31.39</v>
      </c>
      <c r="DO176" s="2">
        <v>41671</v>
      </c>
      <c r="DP176">
        <v>66.7</v>
      </c>
      <c r="DQ176" s="2">
        <v>41671</v>
      </c>
      <c r="DR176">
        <v>48.66</v>
      </c>
      <c r="DS176" s="2">
        <v>41671</v>
      </c>
      <c r="DT176">
        <v>7.16</v>
      </c>
      <c r="DU176" s="2">
        <v>41671</v>
      </c>
      <c r="DV176">
        <v>16.3</v>
      </c>
      <c r="DW176" s="2">
        <v>41671</v>
      </c>
      <c r="DX176">
        <v>73.05</v>
      </c>
      <c r="DY176" s="2">
        <v>41671</v>
      </c>
      <c r="DZ176">
        <v>43.5</v>
      </c>
      <c r="EA176" s="2">
        <v>41671</v>
      </c>
      <c r="EB176">
        <v>23.16</v>
      </c>
      <c r="EC176" s="2">
        <v>41671</v>
      </c>
      <c r="ED176">
        <v>5.93</v>
      </c>
      <c r="EE176" s="2">
        <v>41671</v>
      </c>
      <c r="EF176">
        <v>42.47</v>
      </c>
      <c r="EG176" s="2">
        <v>41671</v>
      </c>
      <c r="EH176">
        <v>47.7</v>
      </c>
      <c r="EI176" s="2">
        <v>41671</v>
      </c>
      <c r="EJ176">
        <v>66.464600000000004</v>
      </c>
      <c r="EK176" s="2">
        <v>41671</v>
      </c>
      <c r="EL176">
        <v>45.61</v>
      </c>
    </row>
    <row r="177" spans="1:142" x14ac:dyDescent="0.2">
      <c r="A177" s="1">
        <v>41699</v>
      </c>
      <c r="B177" s="2">
        <v>41699</v>
      </c>
      <c r="C177" s="19">
        <v>2.7160000000000002</v>
      </c>
      <c r="D177" s="1">
        <v>41699</v>
      </c>
      <c r="E177">
        <v>4.492</v>
      </c>
      <c r="F177" t="s">
        <v>198</v>
      </c>
      <c r="G177">
        <v>104.92</v>
      </c>
      <c r="H177" t="s">
        <v>198</v>
      </c>
      <c r="I177" s="18">
        <v>1845.73</v>
      </c>
      <c r="J177" s="15">
        <v>16</v>
      </c>
      <c r="K177" s="2">
        <v>41699</v>
      </c>
      <c r="L177">
        <v>84.4</v>
      </c>
      <c r="M177" s="2">
        <v>41699</v>
      </c>
      <c r="N177">
        <v>79.86</v>
      </c>
      <c r="O177" s="2">
        <v>41699</v>
      </c>
      <c r="P177">
        <v>34.74</v>
      </c>
      <c r="Q177" s="2">
        <v>41699</v>
      </c>
      <c r="R177">
        <v>6.98</v>
      </c>
      <c r="S177" s="2">
        <v>41699</v>
      </c>
      <c r="T177">
        <v>24.214400000000001</v>
      </c>
      <c r="U177" s="2">
        <v>41699</v>
      </c>
      <c r="V177">
        <v>63.21</v>
      </c>
      <c r="W177" s="2">
        <v>41699</v>
      </c>
      <c r="X177">
        <v>80.239999999999995</v>
      </c>
      <c r="Y177" s="2">
        <v>41699</v>
      </c>
      <c r="Z177">
        <v>114.84</v>
      </c>
      <c r="AA177" s="2">
        <v>41699</v>
      </c>
      <c r="AB177">
        <v>93.5</v>
      </c>
      <c r="AC177" s="2">
        <v>41699</v>
      </c>
      <c r="AD177">
        <v>19.84</v>
      </c>
      <c r="AE177" s="2">
        <v>41699</v>
      </c>
      <c r="AF177">
        <v>66.31</v>
      </c>
      <c r="AG177" s="2">
        <v>41699</v>
      </c>
      <c r="AH177">
        <v>30</v>
      </c>
      <c r="AI177" s="2">
        <v>41699</v>
      </c>
      <c r="AJ177">
        <v>16.420000000000002</v>
      </c>
      <c r="AK177" s="2">
        <v>41699</v>
      </c>
      <c r="AL177">
        <v>63.78</v>
      </c>
      <c r="AM177" s="2">
        <v>41699</v>
      </c>
      <c r="AN177">
        <v>7.1</v>
      </c>
      <c r="AO177" s="2">
        <v>41699</v>
      </c>
      <c r="AP177">
        <v>27.58</v>
      </c>
      <c r="AQ177" s="2">
        <v>41699</v>
      </c>
      <c r="AR177">
        <v>47</v>
      </c>
      <c r="AS177" s="2">
        <v>41699</v>
      </c>
      <c r="AT177">
        <v>52.16</v>
      </c>
      <c r="AU177" s="2">
        <v>41699</v>
      </c>
      <c r="AV177">
        <v>94.644999999999996</v>
      </c>
      <c r="AW177" s="2">
        <v>41699</v>
      </c>
      <c r="AX177">
        <v>95.5</v>
      </c>
      <c r="AY177" s="2">
        <v>41699</v>
      </c>
      <c r="AZ177">
        <v>13.6</v>
      </c>
      <c r="BA177" s="2">
        <v>41699</v>
      </c>
      <c r="BB177">
        <v>56.38</v>
      </c>
      <c r="BC177" s="2">
        <v>41699</v>
      </c>
      <c r="BD177">
        <v>98.42</v>
      </c>
      <c r="BE177" s="2">
        <v>41699</v>
      </c>
      <c r="BF177">
        <v>79.48</v>
      </c>
      <c r="BG177" s="2">
        <v>41699</v>
      </c>
      <c r="BH177">
        <v>8.18</v>
      </c>
      <c r="BI177" s="2">
        <v>41699</v>
      </c>
      <c r="BJ177">
        <v>33.54</v>
      </c>
      <c r="BK177" s="2">
        <v>41699</v>
      </c>
      <c r="BL177">
        <v>22.89</v>
      </c>
      <c r="BM177" s="2">
        <v>41699</v>
      </c>
      <c r="BN177">
        <v>28.38</v>
      </c>
      <c r="BO177" s="2">
        <v>41699</v>
      </c>
      <c r="BP177">
        <v>27.118400000000001</v>
      </c>
      <c r="BQ177" s="2">
        <v>41699</v>
      </c>
      <c r="BR177">
        <v>67.97</v>
      </c>
      <c r="BS177" s="2">
        <v>41699</v>
      </c>
      <c r="BT177">
        <v>92.172799999999995</v>
      </c>
      <c r="BU177" s="2">
        <v>41699</v>
      </c>
      <c r="BV177">
        <v>35.56</v>
      </c>
      <c r="BW177" s="2">
        <v>41699</v>
      </c>
      <c r="BX177">
        <v>18.805</v>
      </c>
      <c r="BY177" s="2">
        <v>41699</v>
      </c>
      <c r="BZ177">
        <v>13.19</v>
      </c>
      <c r="CA177" s="2">
        <v>41699</v>
      </c>
      <c r="CB177">
        <v>4.78</v>
      </c>
      <c r="CC177" s="2">
        <v>41699</v>
      </c>
      <c r="CD177">
        <v>202.49</v>
      </c>
      <c r="CE177" s="2">
        <v>41699</v>
      </c>
      <c r="CF177">
        <v>54.37</v>
      </c>
      <c r="CG177" s="2">
        <v>41699</v>
      </c>
      <c r="CH177">
        <v>84.91</v>
      </c>
      <c r="CI177" s="2">
        <v>41699</v>
      </c>
      <c r="CJ177">
        <v>50.88</v>
      </c>
      <c r="CK177" s="2">
        <v>41699</v>
      </c>
      <c r="CL177">
        <v>17.05</v>
      </c>
      <c r="CM177" s="2">
        <v>41699</v>
      </c>
      <c r="CN177">
        <v>91.26</v>
      </c>
      <c r="CO177" s="2">
        <v>41699</v>
      </c>
      <c r="CP177">
        <v>74.11</v>
      </c>
      <c r="CQ177" s="2">
        <v>41699</v>
      </c>
      <c r="CR177">
        <v>36.1</v>
      </c>
      <c r="CS177" s="2">
        <v>41699</v>
      </c>
      <c r="CT177">
        <v>33.06</v>
      </c>
      <c r="CU177" s="2">
        <v>41699</v>
      </c>
      <c r="CV177">
        <v>9.8000000000000007</v>
      </c>
      <c r="CW177" s="2">
        <v>41699</v>
      </c>
      <c r="CX177">
        <v>48.35</v>
      </c>
      <c r="CY177" s="2">
        <v>41699</v>
      </c>
      <c r="CZ177">
        <v>16.260000000000002</v>
      </c>
      <c r="DA177" s="2">
        <v>41699</v>
      </c>
      <c r="DB177">
        <v>41.64</v>
      </c>
      <c r="DC177" s="2">
        <v>41699</v>
      </c>
      <c r="DD177">
        <v>48.25</v>
      </c>
      <c r="DE177" s="2">
        <v>41699</v>
      </c>
      <c r="DF177">
        <v>81.069999999999993</v>
      </c>
      <c r="DG177" s="2">
        <v>41699</v>
      </c>
      <c r="DH177">
        <v>100.72</v>
      </c>
      <c r="DI177" s="2">
        <v>41699</v>
      </c>
      <c r="DJ177">
        <v>59.21</v>
      </c>
      <c r="DK177" s="2">
        <v>41699</v>
      </c>
      <c r="DL177">
        <v>7.86</v>
      </c>
      <c r="DM177" s="2">
        <v>41699</v>
      </c>
      <c r="DN177">
        <v>32.659999999999997</v>
      </c>
      <c r="DO177" s="2">
        <v>41699</v>
      </c>
      <c r="DP177">
        <v>70.45</v>
      </c>
      <c r="DQ177" s="2">
        <v>41699</v>
      </c>
      <c r="DR177">
        <v>62.14</v>
      </c>
      <c r="DS177" s="2">
        <v>41699</v>
      </c>
      <c r="DT177">
        <v>8.91</v>
      </c>
      <c r="DU177" s="2">
        <v>41699</v>
      </c>
      <c r="DV177">
        <v>18.059999999999999</v>
      </c>
      <c r="DW177" s="2">
        <v>41699</v>
      </c>
      <c r="DX177">
        <v>72.94</v>
      </c>
      <c r="DY177" s="2">
        <v>41699</v>
      </c>
      <c r="DZ177">
        <v>61.65</v>
      </c>
      <c r="EA177" s="2">
        <v>41699</v>
      </c>
      <c r="EB177">
        <v>29.12</v>
      </c>
      <c r="EC177" s="2">
        <v>41699</v>
      </c>
      <c r="ED177">
        <v>6.69</v>
      </c>
      <c r="EE177" s="2">
        <v>41699</v>
      </c>
      <c r="EF177">
        <v>41.67</v>
      </c>
      <c r="EG177" s="2">
        <v>41699</v>
      </c>
      <c r="EH177">
        <v>46.92</v>
      </c>
      <c r="EI177" s="2">
        <v>41699</v>
      </c>
      <c r="EJ177">
        <v>69.411500000000004</v>
      </c>
      <c r="EK177" s="2">
        <v>41699</v>
      </c>
      <c r="EL177">
        <v>46.33</v>
      </c>
    </row>
    <row r="178" spans="1:142" x14ac:dyDescent="0.2">
      <c r="A178" s="1">
        <v>41730</v>
      </c>
      <c r="B178" s="2">
        <v>41730</v>
      </c>
      <c r="C178" s="19">
        <v>2.7519999999999998</v>
      </c>
      <c r="D178" s="1">
        <v>41730</v>
      </c>
      <c r="E178">
        <v>4.47</v>
      </c>
      <c r="F178" t="s">
        <v>199</v>
      </c>
      <c r="G178">
        <v>99.74</v>
      </c>
      <c r="H178" t="s">
        <v>199</v>
      </c>
      <c r="I178" s="18">
        <v>1885.52</v>
      </c>
      <c r="J178" s="18">
        <v>13.1</v>
      </c>
      <c r="K178" s="2">
        <v>41730</v>
      </c>
      <c r="L178">
        <v>86.56</v>
      </c>
      <c r="M178" s="2">
        <v>41730</v>
      </c>
      <c r="N178">
        <v>83.76</v>
      </c>
      <c r="O178" s="2">
        <v>41730</v>
      </c>
      <c r="P178">
        <v>34.28</v>
      </c>
      <c r="Q178" s="2">
        <v>41730</v>
      </c>
      <c r="R178">
        <v>8.35</v>
      </c>
      <c r="S178" s="2">
        <v>41730</v>
      </c>
      <c r="T178">
        <v>24.715699999999998</v>
      </c>
      <c r="U178" s="2">
        <v>41730</v>
      </c>
      <c r="V178">
        <v>65.58</v>
      </c>
      <c r="W178" s="2">
        <v>41730</v>
      </c>
      <c r="X178">
        <v>84.75</v>
      </c>
      <c r="Y178" s="2">
        <v>41730</v>
      </c>
      <c r="Z178">
        <v>119</v>
      </c>
      <c r="AA178" s="2">
        <v>41730</v>
      </c>
      <c r="AB178">
        <v>109.8</v>
      </c>
      <c r="AC178" s="2">
        <v>41730</v>
      </c>
      <c r="AD178">
        <v>22.58</v>
      </c>
      <c r="AE178" s="2">
        <v>41730</v>
      </c>
      <c r="AF178">
        <v>70.31</v>
      </c>
      <c r="AG178" s="2">
        <v>41730</v>
      </c>
      <c r="AH178">
        <v>31.2</v>
      </c>
      <c r="AI178" s="2">
        <v>41730</v>
      </c>
      <c r="AJ178">
        <v>16.66</v>
      </c>
      <c r="AK178" s="2">
        <v>41730</v>
      </c>
      <c r="AL178">
        <v>67.680000000000007</v>
      </c>
      <c r="AM178" s="2">
        <v>41730</v>
      </c>
      <c r="AN178">
        <v>6.85</v>
      </c>
      <c r="AO178" s="2">
        <v>41730</v>
      </c>
      <c r="AP178">
        <v>27.75</v>
      </c>
      <c r="AQ178" s="2">
        <v>41730</v>
      </c>
      <c r="AR178">
        <v>50.26</v>
      </c>
      <c r="AS178" s="2">
        <v>41730</v>
      </c>
      <c r="AT178">
        <v>52.46</v>
      </c>
      <c r="AU178" s="2">
        <v>41730</v>
      </c>
      <c r="AV178">
        <v>98.98</v>
      </c>
      <c r="AW178" s="2">
        <v>41730</v>
      </c>
      <c r="AX178">
        <v>97.73</v>
      </c>
      <c r="AY178" s="2">
        <v>41730</v>
      </c>
      <c r="AZ178">
        <v>15.86</v>
      </c>
      <c r="BA178" s="2">
        <v>41730</v>
      </c>
      <c r="BB178">
        <v>59.63</v>
      </c>
      <c r="BC178" s="2">
        <v>41730</v>
      </c>
      <c r="BD178">
        <v>108.17</v>
      </c>
      <c r="BE178" s="2">
        <v>41730</v>
      </c>
      <c r="BF178">
        <v>83.96</v>
      </c>
      <c r="BG178" s="2">
        <v>41730</v>
      </c>
      <c r="BH178">
        <v>7.86</v>
      </c>
      <c r="BI178" s="2">
        <v>41730</v>
      </c>
      <c r="BJ178">
        <v>35.42</v>
      </c>
      <c r="BK178" s="2">
        <v>41730</v>
      </c>
      <c r="BL178">
        <v>24.66</v>
      </c>
      <c r="BM178" s="2">
        <v>41730</v>
      </c>
      <c r="BN178">
        <v>31.36</v>
      </c>
      <c r="BO178" s="2">
        <v>41730</v>
      </c>
      <c r="BP178">
        <v>27.965800000000002</v>
      </c>
      <c r="BQ178" s="2">
        <v>41730</v>
      </c>
      <c r="BR178">
        <v>70.569999999999993</v>
      </c>
      <c r="BS178" s="2">
        <v>41730</v>
      </c>
      <c r="BT178">
        <v>91.069199999999995</v>
      </c>
      <c r="BU178" s="2">
        <v>41730</v>
      </c>
      <c r="BV178">
        <v>36.71</v>
      </c>
      <c r="BW178" s="2">
        <v>41730</v>
      </c>
      <c r="BX178">
        <v>21.98</v>
      </c>
      <c r="BY178" s="2">
        <v>41730</v>
      </c>
      <c r="BZ178">
        <v>13.27</v>
      </c>
      <c r="CA178" s="2">
        <v>41730</v>
      </c>
      <c r="CB178">
        <v>5.59</v>
      </c>
      <c r="CC178" s="2">
        <v>41730</v>
      </c>
      <c r="CD178">
        <v>185.71</v>
      </c>
      <c r="CE178" s="2">
        <v>41730</v>
      </c>
      <c r="CF178">
        <v>56.16</v>
      </c>
      <c r="CG178" s="2">
        <v>41730</v>
      </c>
      <c r="CH178">
        <v>84.04</v>
      </c>
      <c r="CI178" s="2">
        <v>41730</v>
      </c>
      <c r="CJ178">
        <v>49.42</v>
      </c>
      <c r="CK178" s="2">
        <v>41730</v>
      </c>
      <c r="CL178">
        <v>17.510000000000002</v>
      </c>
      <c r="CM178" s="2">
        <v>41730</v>
      </c>
      <c r="CN178">
        <v>97.96</v>
      </c>
      <c r="CO178" s="2">
        <v>41730</v>
      </c>
      <c r="CP178">
        <v>72.22</v>
      </c>
      <c r="CQ178" s="2">
        <v>41730</v>
      </c>
      <c r="CR178">
        <v>41.54</v>
      </c>
      <c r="CS178" s="2">
        <v>41730</v>
      </c>
      <c r="CT178">
        <v>34.950000000000003</v>
      </c>
      <c r="CU178" s="2">
        <v>41730</v>
      </c>
      <c r="CV178">
        <v>10.51</v>
      </c>
      <c r="CW178" s="2">
        <v>41730</v>
      </c>
      <c r="CX178">
        <v>49.12</v>
      </c>
      <c r="CY178" s="2">
        <v>41730</v>
      </c>
      <c r="CZ178">
        <v>17.47</v>
      </c>
      <c r="DA178" s="2">
        <v>41730</v>
      </c>
      <c r="DB178">
        <v>41.03</v>
      </c>
      <c r="DC178" s="2">
        <v>41730</v>
      </c>
      <c r="DD178">
        <v>50.08</v>
      </c>
      <c r="DE178" s="2">
        <v>41730</v>
      </c>
      <c r="DF178">
        <v>80.94</v>
      </c>
      <c r="DG178" s="2">
        <v>41730</v>
      </c>
      <c r="DH178">
        <v>98.65</v>
      </c>
      <c r="DI178" s="2">
        <v>41730</v>
      </c>
      <c r="DJ178">
        <v>62.98</v>
      </c>
      <c r="DK178" s="2">
        <v>41730</v>
      </c>
      <c r="DL178">
        <v>7.16</v>
      </c>
      <c r="DM178" s="2">
        <v>41730</v>
      </c>
      <c r="DN178">
        <v>33.380000000000003</v>
      </c>
      <c r="DO178" s="2">
        <v>41730</v>
      </c>
      <c r="DP178">
        <v>72.36</v>
      </c>
      <c r="DQ178" s="2">
        <v>41730</v>
      </c>
      <c r="DR178">
        <v>65.44</v>
      </c>
      <c r="DS178" s="2">
        <v>41730</v>
      </c>
      <c r="DT178">
        <v>9.44</v>
      </c>
      <c r="DU178" s="2">
        <v>41730</v>
      </c>
      <c r="DV178">
        <v>20.59</v>
      </c>
      <c r="DW178" s="2">
        <v>41730</v>
      </c>
      <c r="DX178">
        <v>75.78</v>
      </c>
      <c r="DY178" s="2">
        <v>41730</v>
      </c>
      <c r="DZ178">
        <v>61.95</v>
      </c>
      <c r="EA178" s="2">
        <v>41730</v>
      </c>
      <c r="EB178">
        <v>30.58</v>
      </c>
      <c r="EC178" s="2">
        <v>41730</v>
      </c>
      <c r="ED178">
        <v>8.2799999999999994</v>
      </c>
      <c r="EE178" s="2">
        <v>41730</v>
      </c>
      <c r="EF178">
        <v>41.21</v>
      </c>
      <c r="EG178" s="2">
        <v>41730</v>
      </c>
      <c r="EH178">
        <v>47.86</v>
      </c>
      <c r="EI178" s="2">
        <v>41730</v>
      </c>
      <c r="EJ178">
        <v>70.348799999999997</v>
      </c>
      <c r="EK178" s="2">
        <v>41730</v>
      </c>
      <c r="EL178">
        <v>48.88</v>
      </c>
    </row>
    <row r="179" spans="1:142" x14ac:dyDescent="0.2">
      <c r="A179" s="1">
        <v>41760</v>
      </c>
      <c r="B179" s="2">
        <v>41760</v>
      </c>
      <c r="C179" s="19">
        <v>2.7160000000000002</v>
      </c>
      <c r="D179" s="1">
        <v>41760</v>
      </c>
      <c r="E179">
        <v>4.6740000000000004</v>
      </c>
      <c r="F179" t="s">
        <v>200</v>
      </c>
      <c r="G179">
        <v>99.42</v>
      </c>
      <c r="H179" t="s">
        <v>200</v>
      </c>
      <c r="I179" s="18">
        <v>1883.68</v>
      </c>
      <c r="J179" s="18">
        <v>13.25</v>
      </c>
      <c r="K179" s="2">
        <v>41760</v>
      </c>
      <c r="L179">
        <v>99.55</v>
      </c>
      <c r="M179" s="2">
        <v>41760</v>
      </c>
      <c r="N179">
        <v>87.04</v>
      </c>
      <c r="O179" s="2">
        <v>41760</v>
      </c>
      <c r="P179">
        <v>39.4</v>
      </c>
      <c r="Q179" s="2">
        <v>41760</v>
      </c>
      <c r="R179">
        <v>9.09</v>
      </c>
      <c r="S179" s="2">
        <v>41760</v>
      </c>
      <c r="T179">
        <v>26.881799999999998</v>
      </c>
      <c r="U179" s="2">
        <v>41760</v>
      </c>
      <c r="V179">
        <v>69.14</v>
      </c>
      <c r="W179" s="2">
        <v>41760</v>
      </c>
      <c r="X179">
        <v>85.31</v>
      </c>
      <c r="Y179" s="2">
        <v>41760</v>
      </c>
      <c r="Z179">
        <v>124.94</v>
      </c>
      <c r="AA179" s="2">
        <v>41760</v>
      </c>
      <c r="AB179">
        <v>142.87</v>
      </c>
      <c r="AC179" s="2">
        <v>41760</v>
      </c>
      <c r="AD179">
        <v>26.62</v>
      </c>
      <c r="AE179" s="2">
        <v>41760</v>
      </c>
      <c r="AF179">
        <v>75.03</v>
      </c>
      <c r="AG179" s="2">
        <v>41760</v>
      </c>
      <c r="AH179">
        <v>31.81</v>
      </c>
      <c r="AI179" s="2">
        <v>41760</v>
      </c>
      <c r="AJ179">
        <v>16.75</v>
      </c>
      <c r="AK179" s="2">
        <v>41760</v>
      </c>
      <c r="AL179">
        <v>69.89</v>
      </c>
      <c r="AM179" s="2">
        <v>41760</v>
      </c>
      <c r="AN179">
        <v>7.33</v>
      </c>
      <c r="AO179" s="2">
        <v>41760</v>
      </c>
      <c r="AP179">
        <v>30.46</v>
      </c>
      <c r="AQ179" s="2">
        <v>41760</v>
      </c>
      <c r="AR179">
        <v>52.04</v>
      </c>
      <c r="AS179" s="2">
        <v>41760</v>
      </c>
      <c r="AT179">
        <v>49.82</v>
      </c>
      <c r="AU179" s="2">
        <v>41760</v>
      </c>
      <c r="AV179">
        <v>97.12</v>
      </c>
      <c r="AW179" s="2">
        <v>41760</v>
      </c>
      <c r="AX179">
        <v>101.41</v>
      </c>
      <c r="AY179" s="2">
        <v>41760</v>
      </c>
      <c r="AZ179">
        <v>24.49</v>
      </c>
      <c r="BA179" s="2">
        <v>41760</v>
      </c>
      <c r="BB179">
        <v>62.91</v>
      </c>
      <c r="BC179" s="2">
        <v>41760</v>
      </c>
      <c r="BD179">
        <v>105.53</v>
      </c>
      <c r="BE179" s="2">
        <v>41760</v>
      </c>
      <c r="BF179">
        <v>88.9</v>
      </c>
      <c r="BG179" s="2">
        <v>41760</v>
      </c>
      <c r="BH179">
        <v>10.3</v>
      </c>
      <c r="BI179" s="2">
        <v>41760</v>
      </c>
      <c r="BJ179">
        <v>36.32</v>
      </c>
      <c r="BK179" s="2">
        <v>41760</v>
      </c>
      <c r="BL179">
        <v>25.09</v>
      </c>
      <c r="BM179" s="2">
        <v>41760</v>
      </c>
      <c r="BN179">
        <v>33.56</v>
      </c>
      <c r="BO179" s="2">
        <v>41760</v>
      </c>
      <c r="BP179">
        <v>26.602900000000002</v>
      </c>
      <c r="BQ179" s="2">
        <v>41760</v>
      </c>
      <c r="BR179">
        <v>71.23</v>
      </c>
      <c r="BS179" s="2">
        <v>41760</v>
      </c>
      <c r="BT179">
        <v>91.155500000000004</v>
      </c>
      <c r="BU179" s="2">
        <v>41760</v>
      </c>
      <c r="BV179">
        <v>36.950000000000003</v>
      </c>
      <c r="BW179" s="2">
        <v>41760</v>
      </c>
      <c r="BX179">
        <v>21.54</v>
      </c>
      <c r="BY179" s="2">
        <v>41760</v>
      </c>
      <c r="BZ179">
        <v>13.12</v>
      </c>
      <c r="CA179" s="2">
        <v>41760</v>
      </c>
      <c r="CB179">
        <v>5.88</v>
      </c>
      <c r="CC179" s="2">
        <v>41760</v>
      </c>
      <c r="CD179">
        <v>193.11</v>
      </c>
      <c r="CE179" s="2">
        <v>41760</v>
      </c>
      <c r="CF179">
        <v>56.36</v>
      </c>
      <c r="CG179" s="2">
        <v>41760</v>
      </c>
      <c r="CH179">
        <v>89.23</v>
      </c>
      <c r="CI179" s="2">
        <v>41760</v>
      </c>
      <c r="CJ179">
        <v>51.37</v>
      </c>
      <c r="CK179" s="2">
        <v>41760</v>
      </c>
      <c r="CL179">
        <v>18.63</v>
      </c>
      <c r="CM179" s="2">
        <v>41760</v>
      </c>
      <c r="CN179">
        <v>100.8</v>
      </c>
      <c r="CO179" s="2">
        <v>41760</v>
      </c>
      <c r="CP179">
        <v>74.11</v>
      </c>
      <c r="CQ179" s="2">
        <v>41760</v>
      </c>
      <c r="CR179">
        <v>48.34</v>
      </c>
      <c r="CS179" s="2">
        <v>41760</v>
      </c>
      <c r="CT179">
        <v>38.78</v>
      </c>
      <c r="CU179" s="2">
        <v>41760</v>
      </c>
      <c r="CV179">
        <v>10.88</v>
      </c>
      <c r="CW179" s="2">
        <v>41760</v>
      </c>
      <c r="CX179">
        <v>49.66</v>
      </c>
      <c r="CY179" s="2">
        <v>41760</v>
      </c>
      <c r="CZ179">
        <v>20.65</v>
      </c>
      <c r="DA179" s="2">
        <v>41760</v>
      </c>
      <c r="DB179">
        <v>43.27</v>
      </c>
      <c r="DC179" s="2">
        <v>41760</v>
      </c>
      <c r="DD179">
        <v>47.27</v>
      </c>
      <c r="DE179" s="2">
        <v>41760</v>
      </c>
      <c r="DF179">
        <v>81.89</v>
      </c>
      <c r="DG179" s="2">
        <v>41760</v>
      </c>
      <c r="DH179">
        <v>109.25</v>
      </c>
      <c r="DI179" s="2">
        <v>41760</v>
      </c>
      <c r="DJ179">
        <v>61.36</v>
      </c>
      <c r="DK179" s="2">
        <v>41760</v>
      </c>
      <c r="DL179">
        <v>6.54</v>
      </c>
      <c r="DM179" s="2">
        <v>41760</v>
      </c>
      <c r="DN179">
        <v>31.02</v>
      </c>
      <c r="DO179" s="2">
        <v>41760</v>
      </c>
      <c r="DP179">
        <v>72.73</v>
      </c>
      <c r="DQ179" s="2">
        <v>41760</v>
      </c>
      <c r="DR179">
        <v>65.040000000000006</v>
      </c>
      <c r="DS179" s="2">
        <v>41760</v>
      </c>
      <c r="DT179">
        <v>9.14</v>
      </c>
      <c r="DU179" s="2">
        <v>41760</v>
      </c>
      <c r="DV179">
        <v>21.76</v>
      </c>
      <c r="DW179" s="2">
        <v>41760</v>
      </c>
      <c r="DX179">
        <v>76.34</v>
      </c>
      <c r="DY179" s="2">
        <v>41760</v>
      </c>
      <c r="DZ179">
        <v>61.05</v>
      </c>
      <c r="EA179" s="2">
        <v>41760</v>
      </c>
      <c r="EB179">
        <v>32.56</v>
      </c>
      <c r="EC179" s="2">
        <v>41760</v>
      </c>
      <c r="ED179">
        <v>8.91</v>
      </c>
      <c r="EE179" s="2">
        <v>41760</v>
      </c>
      <c r="EF179">
        <v>42.34</v>
      </c>
      <c r="EG179" s="2">
        <v>41760</v>
      </c>
      <c r="EH179">
        <v>53.66</v>
      </c>
      <c r="EI179" s="2">
        <v>41760</v>
      </c>
      <c r="EJ179">
        <v>71.015699999999995</v>
      </c>
      <c r="EK179" s="2">
        <v>41760</v>
      </c>
      <c r="EL179">
        <v>51.96</v>
      </c>
    </row>
    <row r="180" spans="1:142" x14ac:dyDescent="0.2">
      <c r="A180" s="1">
        <v>41791</v>
      </c>
      <c r="B180" s="2">
        <v>41791</v>
      </c>
      <c r="C180" s="19">
        <v>2.5070000000000001</v>
      </c>
      <c r="D180" s="1">
        <v>41791</v>
      </c>
      <c r="E180">
        <v>4.6289999999999996</v>
      </c>
      <c r="F180" t="s">
        <v>201</v>
      </c>
      <c r="G180">
        <v>102.47</v>
      </c>
      <c r="H180" t="s">
        <v>201</v>
      </c>
      <c r="I180" s="18">
        <v>1924.97</v>
      </c>
      <c r="J180" s="18">
        <v>11.58</v>
      </c>
      <c r="K180" s="2">
        <v>41791</v>
      </c>
      <c r="L180">
        <v>102.51</v>
      </c>
      <c r="M180" s="2">
        <v>41791</v>
      </c>
      <c r="N180">
        <v>92.64</v>
      </c>
      <c r="O180" s="2">
        <v>41791</v>
      </c>
      <c r="P180">
        <v>35.92</v>
      </c>
      <c r="Q180" s="2">
        <v>41791</v>
      </c>
      <c r="R180">
        <v>10.52</v>
      </c>
      <c r="S180" s="2">
        <v>41791</v>
      </c>
      <c r="T180">
        <v>27.723600000000001</v>
      </c>
      <c r="U180" s="2">
        <v>41791</v>
      </c>
      <c r="V180">
        <v>70.599999999999994</v>
      </c>
      <c r="W180" s="2">
        <v>41791</v>
      </c>
      <c r="X180">
        <v>92.19</v>
      </c>
      <c r="Y180" s="2">
        <v>41791</v>
      </c>
      <c r="Z180">
        <v>122.21</v>
      </c>
      <c r="AA180" s="2">
        <v>41791</v>
      </c>
      <c r="AB180">
        <v>120.22</v>
      </c>
      <c r="AC180" s="2">
        <v>41791</v>
      </c>
      <c r="AD180">
        <v>25.76</v>
      </c>
      <c r="AE180" s="2">
        <v>41791</v>
      </c>
      <c r="AF180">
        <v>79.48</v>
      </c>
      <c r="AG180" s="2">
        <v>41791</v>
      </c>
      <c r="AH180">
        <v>35.549999999999997</v>
      </c>
      <c r="AI180" s="2">
        <v>41791</v>
      </c>
      <c r="AJ180">
        <v>16.7</v>
      </c>
      <c r="AK180" s="2">
        <v>41791</v>
      </c>
      <c r="AL180">
        <v>73.69</v>
      </c>
      <c r="AM180" s="2">
        <v>41791</v>
      </c>
      <c r="AN180">
        <v>8.77</v>
      </c>
      <c r="AO180" s="2">
        <v>41791</v>
      </c>
      <c r="AP180">
        <v>31.43</v>
      </c>
      <c r="AQ180" s="2">
        <v>41791</v>
      </c>
      <c r="AR180">
        <v>51.46</v>
      </c>
      <c r="AS180" s="2">
        <v>41791</v>
      </c>
      <c r="AT180">
        <v>52.51</v>
      </c>
      <c r="AU180" s="2">
        <v>41791</v>
      </c>
      <c r="AV180">
        <v>105.38</v>
      </c>
      <c r="AW180" s="2">
        <v>41791</v>
      </c>
      <c r="AX180">
        <v>99.94</v>
      </c>
      <c r="AY180" s="2">
        <v>41791</v>
      </c>
      <c r="AZ180">
        <v>27.43</v>
      </c>
      <c r="BA180" s="2">
        <v>41791</v>
      </c>
      <c r="BB180">
        <v>65.010000000000005</v>
      </c>
      <c r="BC180" s="2">
        <v>41791</v>
      </c>
      <c r="BD180">
        <v>109.19</v>
      </c>
      <c r="BE180" s="2">
        <v>41791</v>
      </c>
      <c r="BF180">
        <v>91.31</v>
      </c>
      <c r="BG180" s="2">
        <v>41791</v>
      </c>
      <c r="BH180">
        <v>10.68</v>
      </c>
      <c r="BI180" s="2">
        <v>41791</v>
      </c>
      <c r="BJ180">
        <v>36.44</v>
      </c>
      <c r="BK180" s="2">
        <v>41791</v>
      </c>
      <c r="BL180">
        <v>26.16</v>
      </c>
      <c r="BM180" s="2">
        <v>41791</v>
      </c>
      <c r="BN180">
        <v>36.56</v>
      </c>
      <c r="BO180" s="2">
        <v>41791</v>
      </c>
      <c r="BP180">
        <v>27.3018</v>
      </c>
      <c r="BQ180" s="2">
        <v>41791</v>
      </c>
      <c r="BR180">
        <v>71.67</v>
      </c>
      <c r="BS180" s="2">
        <v>41791</v>
      </c>
      <c r="BT180">
        <v>95.733000000000004</v>
      </c>
      <c r="BU180" s="2">
        <v>41791</v>
      </c>
      <c r="BV180">
        <v>36.630000000000003</v>
      </c>
      <c r="BW180" s="2">
        <v>41791</v>
      </c>
      <c r="BX180">
        <v>26.114999999999998</v>
      </c>
      <c r="BY180" s="2">
        <v>41791</v>
      </c>
      <c r="BZ180">
        <v>13.96</v>
      </c>
      <c r="CA180" s="2">
        <v>41791</v>
      </c>
      <c r="CB180">
        <v>5.97</v>
      </c>
      <c r="CC180" s="2">
        <v>41791</v>
      </c>
      <c r="CD180">
        <v>209.28</v>
      </c>
      <c r="CE180" s="2">
        <v>41791</v>
      </c>
      <c r="CF180">
        <v>57.19</v>
      </c>
      <c r="CG180" s="2">
        <v>41791</v>
      </c>
      <c r="CH180">
        <v>92.7</v>
      </c>
      <c r="CI180" s="2">
        <v>41791</v>
      </c>
      <c r="CJ180">
        <v>57.28</v>
      </c>
      <c r="CK180" s="2">
        <v>41791</v>
      </c>
      <c r="CL180">
        <v>18.850000000000001</v>
      </c>
      <c r="CM180" s="2">
        <v>41791</v>
      </c>
      <c r="CN180">
        <v>103.91</v>
      </c>
      <c r="CO180" s="2">
        <v>41791</v>
      </c>
      <c r="CP180">
        <v>75.27</v>
      </c>
      <c r="CQ180" s="2">
        <v>41791</v>
      </c>
      <c r="CR180">
        <v>43.16</v>
      </c>
      <c r="CS180" s="2">
        <v>41791</v>
      </c>
      <c r="CT180">
        <v>38.590000000000003</v>
      </c>
      <c r="CU180" s="2">
        <v>41791</v>
      </c>
      <c r="CV180">
        <v>10.78</v>
      </c>
      <c r="CW180" s="2">
        <v>41791</v>
      </c>
      <c r="CX180">
        <v>51.65</v>
      </c>
      <c r="CY180" s="2">
        <v>41791</v>
      </c>
      <c r="CZ180">
        <v>21.68</v>
      </c>
      <c r="DA180" s="2">
        <v>41791</v>
      </c>
      <c r="DB180">
        <v>46.91</v>
      </c>
      <c r="DC180" s="2">
        <v>41791</v>
      </c>
      <c r="DD180">
        <v>49.38</v>
      </c>
      <c r="DE180" s="2">
        <v>41791</v>
      </c>
      <c r="DF180">
        <v>85.92</v>
      </c>
      <c r="DG180" s="2">
        <v>41791</v>
      </c>
      <c r="DH180">
        <v>105.24</v>
      </c>
      <c r="DI180" s="2">
        <v>41791</v>
      </c>
      <c r="DJ180">
        <v>62.05</v>
      </c>
      <c r="DK180" s="2">
        <v>41791</v>
      </c>
      <c r="DL180">
        <v>6.33</v>
      </c>
      <c r="DM180" s="2">
        <v>41791</v>
      </c>
      <c r="DN180">
        <v>31.15</v>
      </c>
      <c r="DO180" s="2">
        <v>41791</v>
      </c>
      <c r="DP180">
        <v>71.819999999999993</v>
      </c>
      <c r="DQ180" s="2">
        <v>41791</v>
      </c>
      <c r="DR180">
        <v>63.73</v>
      </c>
      <c r="DS180" s="2">
        <v>41791</v>
      </c>
      <c r="DT180">
        <v>8.0500000000000007</v>
      </c>
      <c r="DU180" s="2">
        <v>41791</v>
      </c>
      <c r="DV180">
        <v>22.01</v>
      </c>
      <c r="DW180" s="2">
        <v>41791</v>
      </c>
      <c r="DX180">
        <v>78.48</v>
      </c>
      <c r="DY180" s="2">
        <v>41791</v>
      </c>
      <c r="DZ180">
        <v>60.45</v>
      </c>
      <c r="EA180" s="2">
        <v>41791</v>
      </c>
      <c r="EB180">
        <v>33.46</v>
      </c>
      <c r="EC180" s="2">
        <v>41791</v>
      </c>
      <c r="ED180">
        <v>6.29</v>
      </c>
      <c r="EE180" s="2">
        <v>41791</v>
      </c>
      <c r="EF180">
        <v>41.62</v>
      </c>
      <c r="EG180" s="2">
        <v>41791</v>
      </c>
      <c r="EH180">
        <v>49.88</v>
      </c>
      <c r="EI180" s="2">
        <v>41791</v>
      </c>
      <c r="EJ180">
        <v>74.19</v>
      </c>
      <c r="EK180" s="2">
        <v>41791</v>
      </c>
      <c r="EL180">
        <v>51.56</v>
      </c>
    </row>
    <row r="181" spans="1:142" x14ac:dyDescent="0.2">
      <c r="A181" s="1">
        <v>41821</v>
      </c>
      <c r="B181" s="2">
        <v>41821</v>
      </c>
      <c r="C181" s="19">
        <v>2.5139999999999998</v>
      </c>
      <c r="D181" s="1">
        <v>41821</v>
      </c>
      <c r="E181">
        <v>4.4059999999999997</v>
      </c>
      <c r="F181" t="s">
        <v>202</v>
      </c>
      <c r="G181">
        <v>105.34</v>
      </c>
      <c r="H181" t="s">
        <v>202</v>
      </c>
      <c r="I181" s="18">
        <v>1973.32</v>
      </c>
      <c r="J181" s="18">
        <v>11.15</v>
      </c>
      <c r="K181" s="2">
        <v>41821</v>
      </c>
      <c r="L181">
        <v>109.33</v>
      </c>
      <c r="M181" s="2">
        <v>41821</v>
      </c>
      <c r="N181">
        <v>100.51</v>
      </c>
      <c r="O181" s="2">
        <v>41821</v>
      </c>
      <c r="P181">
        <v>34.340000000000003</v>
      </c>
      <c r="Q181" s="2">
        <v>41821</v>
      </c>
      <c r="R181">
        <v>11.94</v>
      </c>
      <c r="S181" s="2">
        <v>41821</v>
      </c>
      <c r="T181">
        <v>29.24</v>
      </c>
      <c r="U181" s="2">
        <v>41821</v>
      </c>
      <c r="V181">
        <v>74.53</v>
      </c>
      <c r="W181" s="2">
        <v>41821</v>
      </c>
      <c r="X181">
        <v>98.48</v>
      </c>
      <c r="Y181" s="2">
        <v>41821</v>
      </c>
      <c r="Z181">
        <v>130.54</v>
      </c>
      <c r="AA181" s="2">
        <v>41821</v>
      </c>
      <c r="AB181">
        <v>136.54</v>
      </c>
      <c r="AC181" s="2">
        <v>41821</v>
      </c>
      <c r="AD181">
        <v>29.19</v>
      </c>
      <c r="AE181" s="2">
        <v>41821</v>
      </c>
      <c r="AF181">
        <v>86.11</v>
      </c>
      <c r="AG181" s="2">
        <v>41821</v>
      </c>
      <c r="AH181">
        <v>33.17</v>
      </c>
      <c r="AI181" s="2">
        <v>41821</v>
      </c>
      <c r="AJ181">
        <v>18.309999999999999</v>
      </c>
      <c r="AK181" s="2">
        <v>41821</v>
      </c>
      <c r="AL181">
        <v>79.08</v>
      </c>
      <c r="AM181" s="2">
        <v>41821</v>
      </c>
      <c r="AN181">
        <v>5.92</v>
      </c>
      <c r="AO181" s="2">
        <v>41821</v>
      </c>
      <c r="AP181">
        <v>36.979999999999997</v>
      </c>
      <c r="AQ181" s="2">
        <v>41821</v>
      </c>
      <c r="AR181">
        <v>54.93</v>
      </c>
      <c r="AS181" s="2">
        <v>41821</v>
      </c>
      <c r="AT181">
        <v>54.73</v>
      </c>
      <c r="AU181" s="2">
        <v>41821</v>
      </c>
      <c r="AV181">
        <v>116.55</v>
      </c>
      <c r="AW181" s="2">
        <v>41821</v>
      </c>
      <c r="AX181">
        <v>101.36</v>
      </c>
      <c r="AY181" s="2">
        <v>41821</v>
      </c>
      <c r="AZ181">
        <v>26.92</v>
      </c>
      <c r="BA181" s="2">
        <v>41821</v>
      </c>
      <c r="BB181">
        <v>70.849999999999994</v>
      </c>
      <c r="BC181" s="2">
        <v>41821</v>
      </c>
      <c r="BD181">
        <v>116.51</v>
      </c>
      <c r="BE181" s="2">
        <v>41821</v>
      </c>
      <c r="BF181">
        <v>99.61</v>
      </c>
      <c r="BG181" s="2">
        <v>41821</v>
      </c>
      <c r="BH181">
        <v>10.92</v>
      </c>
      <c r="BI181" s="2">
        <v>41821</v>
      </c>
      <c r="BJ181">
        <v>39.76</v>
      </c>
      <c r="BK181" s="2">
        <v>41821</v>
      </c>
      <c r="BL181">
        <v>29.86</v>
      </c>
      <c r="BM181" s="2">
        <v>41821</v>
      </c>
      <c r="BN181">
        <v>43.89</v>
      </c>
      <c r="BO181" s="2">
        <v>41821</v>
      </c>
      <c r="BP181">
        <v>28.821999999999999</v>
      </c>
      <c r="BQ181" s="2">
        <v>41821</v>
      </c>
      <c r="BR181">
        <v>76.34</v>
      </c>
      <c r="BS181" s="2">
        <v>41821</v>
      </c>
      <c r="BT181">
        <v>98.650300000000001</v>
      </c>
      <c r="BU181" s="2">
        <v>41821</v>
      </c>
      <c r="BV181">
        <v>39.08</v>
      </c>
      <c r="BW181" s="2">
        <v>41821</v>
      </c>
      <c r="BX181">
        <v>29.4</v>
      </c>
      <c r="BY181" s="2">
        <v>41821</v>
      </c>
      <c r="BZ181">
        <v>14.28</v>
      </c>
      <c r="CA181" s="2">
        <v>41821</v>
      </c>
      <c r="CB181">
        <v>7.59</v>
      </c>
      <c r="CC181" s="2">
        <v>41821</v>
      </c>
      <c r="CD181">
        <v>228.75</v>
      </c>
      <c r="CE181" s="2">
        <v>41821</v>
      </c>
      <c r="CF181">
        <v>59.82</v>
      </c>
      <c r="CG181" s="2">
        <v>41821</v>
      </c>
      <c r="CH181">
        <v>85.37</v>
      </c>
      <c r="CI181" s="2">
        <v>41821</v>
      </c>
      <c r="CJ181">
        <v>59.82</v>
      </c>
      <c r="CK181" s="2">
        <v>41821</v>
      </c>
      <c r="CL181">
        <v>19.12</v>
      </c>
      <c r="CM181" s="2">
        <v>41821</v>
      </c>
      <c r="CN181">
        <v>117.85</v>
      </c>
      <c r="CO181" s="2">
        <v>41821</v>
      </c>
      <c r="CP181">
        <v>84.35</v>
      </c>
      <c r="CQ181" s="2">
        <v>41821</v>
      </c>
      <c r="CR181">
        <v>46.38</v>
      </c>
      <c r="CS181" s="2">
        <v>41821</v>
      </c>
      <c r="CT181">
        <v>42.75</v>
      </c>
      <c r="CU181" s="2">
        <v>41821</v>
      </c>
      <c r="CV181">
        <v>12.78</v>
      </c>
      <c r="CW181" s="2">
        <v>41821</v>
      </c>
      <c r="CX181">
        <v>55.66</v>
      </c>
      <c r="CY181" s="2">
        <v>41821</v>
      </c>
      <c r="CZ181">
        <v>22.79</v>
      </c>
      <c r="DA181" s="2">
        <v>41821</v>
      </c>
      <c r="DB181">
        <v>58.55</v>
      </c>
      <c r="DC181" s="2">
        <v>41821</v>
      </c>
      <c r="DD181">
        <v>52.44</v>
      </c>
      <c r="DE181" s="2">
        <v>41821</v>
      </c>
      <c r="DF181">
        <v>89.53</v>
      </c>
      <c r="DG181" s="2">
        <v>41821</v>
      </c>
      <c r="DH181">
        <v>106.76</v>
      </c>
      <c r="DI181" s="2">
        <v>41821</v>
      </c>
      <c r="DJ181">
        <v>66.62</v>
      </c>
      <c r="DK181" s="2">
        <v>41821</v>
      </c>
      <c r="DL181">
        <v>6.71</v>
      </c>
      <c r="DM181" s="2">
        <v>41821</v>
      </c>
      <c r="DN181">
        <v>31.88</v>
      </c>
      <c r="DO181" s="2">
        <v>41821</v>
      </c>
      <c r="DP181">
        <v>78.13</v>
      </c>
      <c r="DQ181" s="2">
        <v>41821</v>
      </c>
      <c r="DR181">
        <v>69.41</v>
      </c>
      <c r="DS181" s="2">
        <v>41821</v>
      </c>
      <c r="DT181">
        <v>9.1300000000000008</v>
      </c>
      <c r="DU181" s="2">
        <v>41821</v>
      </c>
      <c r="DV181">
        <v>23.5</v>
      </c>
      <c r="DW181" s="2">
        <v>41821</v>
      </c>
      <c r="DX181">
        <v>83.07</v>
      </c>
      <c r="DY181" s="2">
        <v>41821</v>
      </c>
      <c r="DZ181">
        <v>62.4</v>
      </c>
      <c r="EA181" s="2">
        <v>41821</v>
      </c>
      <c r="EB181">
        <v>35.93</v>
      </c>
      <c r="EC181" s="2">
        <v>41821</v>
      </c>
      <c r="ED181">
        <v>7.3</v>
      </c>
      <c r="EE181" s="2">
        <v>41821</v>
      </c>
      <c r="EF181">
        <v>44.65</v>
      </c>
      <c r="EG181" s="2">
        <v>41821</v>
      </c>
      <c r="EH181">
        <v>49.02</v>
      </c>
      <c r="EI181" s="2">
        <v>41821</v>
      </c>
      <c r="EJ181">
        <v>82.41</v>
      </c>
      <c r="EK181" s="2">
        <v>41821</v>
      </c>
      <c r="EL181">
        <v>52.26</v>
      </c>
    </row>
    <row r="182" spans="1:142" x14ac:dyDescent="0.2">
      <c r="A182" s="1">
        <v>41852</v>
      </c>
      <c r="B182" s="2">
        <v>41852</v>
      </c>
      <c r="C182" s="19">
        <v>2.5009999999999999</v>
      </c>
      <c r="D182" s="1">
        <v>41852</v>
      </c>
      <c r="E182">
        <v>3.798</v>
      </c>
      <c r="F182" t="s">
        <v>203</v>
      </c>
      <c r="G182">
        <v>97.88</v>
      </c>
      <c r="H182" t="s">
        <v>203</v>
      </c>
      <c r="I182" s="18">
        <v>1925.15</v>
      </c>
      <c r="J182" s="18">
        <v>17.03</v>
      </c>
      <c r="K182" s="2">
        <v>41852</v>
      </c>
      <c r="L182">
        <v>105.62</v>
      </c>
      <c r="M182" s="2">
        <v>41852</v>
      </c>
      <c r="N182">
        <v>100.32</v>
      </c>
      <c r="O182" s="2">
        <v>41852</v>
      </c>
      <c r="P182">
        <v>32.75</v>
      </c>
      <c r="Q182" s="2">
        <v>41852</v>
      </c>
      <c r="R182">
        <v>9.6300000000000008</v>
      </c>
      <c r="S182" s="2">
        <v>41852</v>
      </c>
      <c r="T182">
        <v>26.07</v>
      </c>
      <c r="U182" s="2">
        <v>41852</v>
      </c>
      <c r="V182">
        <v>68.5</v>
      </c>
      <c r="W182" s="2">
        <v>41852</v>
      </c>
      <c r="X182">
        <v>87.5</v>
      </c>
      <c r="Y182" s="2">
        <v>41852</v>
      </c>
      <c r="Z182">
        <v>127.9</v>
      </c>
      <c r="AA182" s="2">
        <v>41852</v>
      </c>
      <c r="AB182">
        <v>109.08</v>
      </c>
      <c r="AC182" s="2">
        <v>41852</v>
      </c>
      <c r="AD182">
        <v>23.74</v>
      </c>
      <c r="AE182" s="2">
        <v>41852</v>
      </c>
      <c r="AF182">
        <v>80.7</v>
      </c>
      <c r="AG182" s="2">
        <v>41852</v>
      </c>
      <c r="AH182">
        <v>30.66</v>
      </c>
      <c r="AI182" s="2">
        <v>41852</v>
      </c>
      <c r="AJ182">
        <v>16.88</v>
      </c>
      <c r="AK182" s="2">
        <v>41852</v>
      </c>
      <c r="AL182">
        <v>75.09</v>
      </c>
      <c r="AM182" s="2">
        <v>41852</v>
      </c>
      <c r="AN182">
        <v>5.41</v>
      </c>
      <c r="AO182" s="2">
        <v>41852</v>
      </c>
      <c r="AP182">
        <v>33.67</v>
      </c>
      <c r="AQ182" s="2">
        <v>41852</v>
      </c>
      <c r="AR182">
        <v>50.45</v>
      </c>
      <c r="AS182" s="2">
        <v>41852</v>
      </c>
      <c r="AT182">
        <v>50.93</v>
      </c>
      <c r="AU182" s="2">
        <v>41852</v>
      </c>
      <c r="AV182">
        <v>108.04</v>
      </c>
      <c r="AW182" s="2">
        <v>41852</v>
      </c>
      <c r="AX182">
        <v>98.8</v>
      </c>
      <c r="AY182" s="2">
        <v>41852</v>
      </c>
      <c r="AZ182">
        <v>18.16</v>
      </c>
      <c r="BA182" s="2">
        <v>41852</v>
      </c>
      <c r="BB182">
        <v>68.72</v>
      </c>
      <c r="BC182" s="2">
        <v>41852</v>
      </c>
      <c r="BD182">
        <v>105.48</v>
      </c>
      <c r="BE182" s="2">
        <v>41852</v>
      </c>
      <c r="BF182">
        <v>98</v>
      </c>
      <c r="BG182" s="2">
        <v>41852</v>
      </c>
      <c r="BH182">
        <v>9.81</v>
      </c>
      <c r="BI182" s="2">
        <v>41852</v>
      </c>
      <c r="BJ182">
        <v>38.61</v>
      </c>
      <c r="BK182" s="2">
        <v>41852</v>
      </c>
      <c r="BL182">
        <v>26.81</v>
      </c>
      <c r="BM182" s="2">
        <v>41852</v>
      </c>
      <c r="BN182">
        <v>39.33</v>
      </c>
      <c r="BO182" s="2">
        <v>41852</v>
      </c>
      <c r="BP182">
        <v>27.153300000000002</v>
      </c>
      <c r="BQ182" s="2">
        <v>41852</v>
      </c>
      <c r="BR182">
        <v>66.75</v>
      </c>
      <c r="BS182" s="2">
        <v>41852</v>
      </c>
      <c r="BT182">
        <v>93.938500000000005</v>
      </c>
      <c r="BU182" s="2">
        <v>41852</v>
      </c>
      <c r="BV182">
        <v>36.07</v>
      </c>
      <c r="BW182" s="2">
        <v>41852</v>
      </c>
      <c r="BX182">
        <v>31.515000000000001</v>
      </c>
      <c r="BY182" s="2">
        <v>41852</v>
      </c>
      <c r="BZ182">
        <v>13.49</v>
      </c>
      <c r="CA182" s="2">
        <v>41852</v>
      </c>
      <c r="CB182">
        <v>6.04</v>
      </c>
      <c r="CC182" s="2">
        <v>41852</v>
      </c>
      <c r="CD182">
        <v>216.46</v>
      </c>
      <c r="CE182" s="2">
        <v>41852</v>
      </c>
      <c r="CF182">
        <v>56.33</v>
      </c>
      <c r="CG182" s="2">
        <v>41852</v>
      </c>
      <c r="CH182">
        <v>75.3</v>
      </c>
      <c r="CI182" s="2">
        <v>41852</v>
      </c>
      <c r="CJ182">
        <v>56.81</v>
      </c>
      <c r="CK182" s="2">
        <v>41852</v>
      </c>
      <c r="CL182">
        <v>17.37</v>
      </c>
      <c r="CM182" s="2">
        <v>41852</v>
      </c>
      <c r="CN182">
        <v>107.95</v>
      </c>
      <c r="CO182" s="2">
        <v>41852</v>
      </c>
      <c r="CP182">
        <v>78.19</v>
      </c>
      <c r="CQ182" s="2">
        <v>41852</v>
      </c>
      <c r="CR182">
        <v>36.07</v>
      </c>
      <c r="CS182" s="2">
        <v>41852</v>
      </c>
      <c r="CT182">
        <v>39.729999999999997</v>
      </c>
      <c r="CU182" s="2">
        <v>41852</v>
      </c>
      <c r="CV182">
        <v>11.17</v>
      </c>
      <c r="CW182" s="2">
        <v>41852</v>
      </c>
      <c r="CX182">
        <v>47.36</v>
      </c>
      <c r="CY182" s="2">
        <v>41852</v>
      </c>
      <c r="CZ182">
        <v>22.07</v>
      </c>
      <c r="DA182" s="2">
        <v>41852</v>
      </c>
      <c r="DB182">
        <v>55.55</v>
      </c>
      <c r="DC182" s="2">
        <v>41852</v>
      </c>
      <c r="DD182">
        <v>48.45</v>
      </c>
      <c r="DE182" s="2">
        <v>41852</v>
      </c>
      <c r="DF182">
        <v>80.319999999999993</v>
      </c>
      <c r="DG182" s="2">
        <v>41852</v>
      </c>
      <c r="DH182">
        <v>94.8</v>
      </c>
      <c r="DI182" s="2">
        <v>41852</v>
      </c>
      <c r="DJ182">
        <v>61.53</v>
      </c>
      <c r="DK182" s="2">
        <v>41852</v>
      </c>
      <c r="DL182">
        <v>6.05</v>
      </c>
      <c r="DM182" s="2">
        <v>41852</v>
      </c>
      <c r="DN182">
        <v>30.58</v>
      </c>
      <c r="DO182" s="2">
        <v>41852</v>
      </c>
      <c r="DP182">
        <v>67.84</v>
      </c>
      <c r="DQ182" s="2">
        <v>41852</v>
      </c>
      <c r="DR182">
        <v>62.76</v>
      </c>
      <c r="DS182" s="2">
        <v>41852</v>
      </c>
      <c r="DT182">
        <v>6.13</v>
      </c>
      <c r="DU182" s="2">
        <v>41852</v>
      </c>
      <c r="DV182">
        <v>22.02</v>
      </c>
      <c r="DW182" s="2">
        <v>41852</v>
      </c>
      <c r="DX182">
        <v>79.209999999999994</v>
      </c>
      <c r="DY182" s="2">
        <v>41852</v>
      </c>
      <c r="DZ182">
        <v>55.95</v>
      </c>
      <c r="EA182" s="2">
        <v>41852</v>
      </c>
      <c r="EB182">
        <v>34.31</v>
      </c>
      <c r="EC182" s="2">
        <v>41852</v>
      </c>
      <c r="ED182">
        <v>6.9</v>
      </c>
      <c r="EE182" s="2">
        <v>41852</v>
      </c>
      <c r="EF182">
        <v>40.44</v>
      </c>
      <c r="EG182" s="2">
        <v>41852</v>
      </c>
      <c r="EH182">
        <v>47.32</v>
      </c>
      <c r="EI182" s="2">
        <v>41852</v>
      </c>
      <c r="EJ182">
        <v>81.09</v>
      </c>
      <c r="EK182" s="2">
        <v>41852</v>
      </c>
      <c r="EL182">
        <v>52.71</v>
      </c>
    </row>
    <row r="183" spans="1:142" x14ac:dyDescent="0.2">
      <c r="A183" s="1">
        <v>41883</v>
      </c>
      <c r="B183" s="2">
        <v>41883</v>
      </c>
      <c r="C183" s="19">
        <v>2.3690000000000002</v>
      </c>
      <c r="D183" s="1">
        <v>41883</v>
      </c>
      <c r="E183">
        <v>3.847</v>
      </c>
      <c r="F183" t="s">
        <v>204</v>
      </c>
      <c r="G183">
        <v>95.96</v>
      </c>
      <c r="H183" t="s">
        <v>204</v>
      </c>
      <c r="I183" s="18">
        <v>2003.37</v>
      </c>
      <c r="J183" s="18">
        <v>11.98</v>
      </c>
      <c r="K183" s="2">
        <v>41883</v>
      </c>
      <c r="L183">
        <v>112.69</v>
      </c>
      <c r="M183" s="2">
        <v>41883</v>
      </c>
      <c r="N183">
        <v>101.83</v>
      </c>
      <c r="O183" s="2">
        <v>41883</v>
      </c>
      <c r="P183">
        <v>33.54</v>
      </c>
      <c r="Q183" s="2">
        <v>41883</v>
      </c>
      <c r="R183">
        <v>10.73</v>
      </c>
      <c r="S183" s="2">
        <v>41883</v>
      </c>
      <c r="T183">
        <v>27.2</v>
      </c>
      <c r="U183" s="2">
        <v>41883</v>
      </c>
      <c r="V183">
        <v>69.14</v>
      </c>
      <c r="W183" s="2">
        <v>41883</v>
      </c>
      <c r="X183">
        <v>96.93</v>
      </c>
      <c r="Y183" s="2">
        <v>41883</v>
      </c>
      <c r="Z183">
        <v>129.44999999999999</v>
      </c>
      <c r="AA183" s="2">
        <v>41883</v>
      </c>
      <c r="AB183">
        <v>118.44</v>
      </c>
      <c r="AC183" s="2">
        <v>41883</v>
      </c>
      <c r="AD183">
        <v>24.38</v>
      </c>
      <c r="AE183" s="2">
        <v>41883</v>
      </c>
      <c r="AF183">
        <v>81.22</v>
      </c>
      <c r="AG183" s="2">
        <v>41883</v>
      </c>
      <c r="AH183">
        <v>32.765000000000001</v>
      </c>
      <c r="AI183" s="2">
        <v>41883</v>
      </c>
      <c r="AJ183">
        <v>17.22</v>
      </c>
      <c r="AK183" s="2">
        <v>41883</v>
      </c>
      <c r="AL183">
        <v>75.42</v>
      </c>
      <c r="AM183" s="2">
        <v>41883</v>
      </c>
      <c r="AN183">
        <v>6.88</v>
      </c>
      <c r="AO183" s="2">
        <v>41883</v>
      </c>
      <c r="AP183">
        <v>36.32</v>
      </c>
      <c r="AQ183" s="2">
        <v>41883</v>
      </c>
      <c r="AR183">
        <v>49.86</v>
      </c>
      <c r="AS183" s="2">
        <v>41883</v>
      </c>
      <c r="AT183">
        <v>50.48</v>
      </c>
      <c r="AU183" s="2">
        <v>41883</v>
      </c>
      <c r="AV183">
        <v>109.88</v>
      </c>
      <c r="AW183" s="2">
        <v>41883</v>
      </c>
      <c r="AX183">
        <v>99.46</v>
      </c>
      <c r="AY183" s="2">
        <v>41883</v>
      </c>
      <c r="AZ183">
        <v>22.1</v>
      </c>
      <c r="BA183" s="2">
        <v>41883</v>
      </c>
      <c r="BB183">
        <v>67.61</v>
      </c>
      <c r="BC183" s="2">
        <v>41883</v>
      </c>
      <c r="BD183">
        <v>105.05</v>
      </c>
      <c r="BE183" s="2">
        <v>41883</v>
      </c>
      <c r="BF183">
        <v>101.1</v>
      </c>
      <c r="BG183" s="2">
        <v>41883</v>
      </c>
      <c r="BH183">
        <v>10.02</v>
      </c>
      <c r="BI183" s="2">
        <v>41883</v>
      </c>
      <c r="BJ183">
        <v>41.69</v>
      </c>
      <c r="BK183" s="2">
        <v>41883</v>
      </c>
      <c r="BL183">
        <v>27.21</v>
      </c>
      <c r="BM183" s="2">
        <v>41883</v>
      </c>
      <c r="BN183">
        <v>44.82</v>
      </c>
      <c r="BO183" s="2">
        <v>41883</v>
      </c>
      <c r="BP183">
        <v>28.46</v>
      </c>
      <c r="BQ183" s="2">
        <v>41883</v>
      </c>
      <c r="BR183">
        <v>72.14</v>
      </c>
      <c r="BS183" s="2">
        <v>41883</v>
      </c>
      <c r="BT183">
        <v>99.542699999999996</v>
      </c>
      <c r="BU183" s="2">
        <v>41883</v>
      </c>
      <c r="BV183">
        <v>37.520000000000003</v>
      </c>
      <c r="BW183" s="2">
        <v>41883</v>
      </c>
      <c r="BX183">
        <v>30.585000000000001</v>
      </c>
      <c r="BY183" s="2">
        <v>41883</v>
      </c>
      <c r="BZ183">
        <v>14.37</v>
      </c>
      <c r="CA183" s="2">
        <v>41883</v>
      </c>
      <c r="CB183">
        <v>6.66</v>
      </c>
      <c r="CC183" s="2">
        <v>41883</v>
      </c>
      <c r="CD183">
        <v>208.65</v>
      </c>
      <c r="CE183" s="2">
        <v>41883</v>
      </c>
      <c r="CF183">
        <v>59.93</v>
      </c>
      <c r="CG183" s="2">
        <v>41883</v>
      </c>
      <c r="CH183">
        <v>78.59</v>
      </c>
      <c r="CI183" s="2">
        <v>41883</v>
      </c>
      <c r="CJ183">
        <v>57.01</v>
      </c>
      <c r="CK183" s="2">
        <v>41883</v>
      </c>
      <c r="CL183">
        <v>19.510000000000002</v>
      </c>
      <c r="CM183" s="2">
        <v>41883</v>
      </c>
      <c r="CN183">
        <v>109.64</v>
      </c>
      <c r="CO183" s="2">
        <v>41883</v>
      </c>
      <c r="CP183">
        <v>89.04</v>
      </c>
      <c r="CQ183" s="2">
        <v>41883</v>
      </c>
      <c r="CR183">
        <v>35.19</v>
      </c>
      <c r="CS183" s="2">
        <v>41883</v>
      </c>
      <c r="CT183">
        <v>41.09</v>
      </c>
      <c r="CU183" s="2">
        <v>41883</v>
      </c>
      <c r="CV183">
        <v>11.35</v>
      </c>
      <c r="CW183" s="2">
        <v>41883</v>
      </c>
      <c r="CX183">
        <v>50.87</v>
      </c>
      <c r="CY183" s="2">
        <v>41883</v>
      </c>
      <c r="CZ183">
        <v>23.69</v>
      </c>
      <c r="DA183" s="2">
        <v>41883</v>
      </c>
      <c r="DB183">
        <v>59.44</v>
      </c>
      <c r="DC183" s="2">
        <v>41883</v>
      </c>
      <c r="DD183">
        <v>49.41</v>
      </c>
      <c r="DE183" s="2">
        <v>41883</v>
      </c>
      <c r="DF183">
        <v>80.48</v>
      </c>
      <c r="DG183" s="2">
        <v>41883</v>
      </c>
      <c r="DH183">
        <v>99.06</v>
      </c>
      <c r="DI183" s="2">
        <v>41883</v>
      </c>
      <c r="DJ183">
        <v>62.47</v>
      </c>
      <c r="DK183" s="2">
        <v>41883</v>
      </c>
      <c r="DL183">
        <v>6.28</v>
      </c>
      <c r="DM183" s="2">
        <v>41883</v>
      </c>
      <c r="DN183">
        <v>30.32</v>
      </c>
      <c r="DO183" s="2">
        <v>41883</v>
      </c>
      <c r="DP183">
        <v>69.56</v>
      </c>
      <c r="DQ183" s="2">
        <v>41883</v>
      </c>
      <c r="DR183">
        <v>65.81</v>
      </c>
      <c r="DS183" s="2">
        <v>41883</v>
      </c>
      <c r="DT183">
        <v>6.3</v>
      </c>
      <c r="DU183" s="2">
        <v>41883</v>
      </c>
      <c r="DV183">
        <v>22.77</v>
      </c>
      <c r="DW183" s="2">
        <v>41883</v>
      </c>
      <c r="DX183">
        <v>79</v>
      </c>
      <c r="DY183" s="2">
        <v>41883</v>
      </c>
      <c r="DZ183">
        <v>51.75</v>
      </c>
      <c r="EA183" s="2">
        <v>41883</v>
      </c>
      <c r="EB183">
        <v>35.840000000000003</v>
      </c>
      <c r="EC183" s="2">
        <v>41883</v>
      </c>
      <c r="ED183">
        <v>9.15</v>
      </c>
      <c r="EE183" s="2">
        <v>41883</v>
      </c>
      <c r="EF183">
        <v>38.65</v>
      </c>
      <c r="EG183" s="2">
        <v>41883</v>
      </c>
      <c r="EH183">
        <v>43.94</v>
      </c>
      <c r="EI183" s="2">
        <v>41883</v>
      </c>
      <c r="EJ183">
        <v>86.43</v>
      </c>
      <c r="EK183" s="2">
        <v>41883</v>
      </c>
      <c r="EL183">
        <v>58.62</v>
      </c>
    </row>
    <row r="184" spans="1:142" x14ac:dyDescent="0.2">
      <c r="A184" s="1">
        <v>41913</v>
      </c>
      <c r="B184" s="2">
        <v>41913</v>
      </c>
      <c r="C184" s="19">
        <v>2.3809999999999998</v>
      </c>
      <c r="D184" s="1">
        <v>41913</v>
      </c>
      <c r="E184">
        <v>4.0389999999999997</v>
      </c>
      <c r="F184" t="s">
        <v>205</v>
      </c>
      <c r="G184">
        <v>90.73</v>
      </c>
      <c r="H184" t="s">
        <v>205</v>
      </c>
      <c r="I184" s="18">
        <v>1946.16</v>
      </c>
      <c r="J184" s="18">
        <v>16.71</v>
      </c>
      <c r="K184" s="2">
        <v>41913</v>
      </c>
      <c r="L184">
        <v>99.26</v>
      </c>
      <c r="M184" s="2">
        <v>41913</v>
      </c>
      <c r="N184">
        <v>91.05</v>
      </c>
      <c r="O184" s="2">
        <v>41913</v>
      </c>
      <c r="P184">
        <v>31.81</v>
      </c>
      <c r="Q184" s="2">
        <v>41913</v>
      </c>
      <c r="R184">
        <v>8.58</v>
      </c>
      <c r="S184" s="2">
        <v>41913</v>
      </c>
      <c r="T184">
        <v>22.43</v>
      </c>
      <c r="U184" s="2">
        <v>41913</v>
      </c>
      <c r="V184">
        <v>63.43</v>
      </c>
      <c r="W184" s="2">
        <v>41913</v>
      </c>
      <c r="X184">
        <v>93.84</v>
      </c>
      <c r="Y184" s="2">
        <v>41913</v>
      </c>
      <c r="Z184">
        <v>117.65</v>
      </c>
      <c r="AA184" s="2">
        <v>41913</v>
      </c>
      <c r="AB184">
        <v>92.3</v>
      </c>
      <c r="AC184" s="2">
        <v>41913</v>
      </c>
      <c r="AD184">
        <v>18.09</v>
      </c>
      <c r="AE184" s="2">
        <v>41913</v>
      </c>
      <c r="AF184">
        <v>75</v>
      </c>
      <c r="AG184" s="2">
        <v>41913</v>
      </c>
      <c r="AH184">
        <v>31.730499999999999</v>
      </c>
      <c r="AI184" s="2">
        <v>41913</v>
      </c>
      <c r="AJ184">
        <v>14.5</v>
      </c>
      <c r="AK184" s="2">
        <v>41913</v>
      </c>
      <c r="AL184">
        <v>67.069999999999993</v>
      </c>
      <c r="AM184" s="2">
        <v>41913</v>
      </c>
      <c r="AN184">
        <v>7.45</v>
      </c>
      <c r="AO184" s="2">
        <v>41913</v>
      </c>
      <c r="AP184">
        <v>38.22</v>
      </c>
      <c r="AQ184" s="2">
        <v>41913</v>
      </c>
      <c r="AR184">
        <v>46.48</v>
      </c>
      <c r="AS184" s="2">
        <v>41913</v>
      </c>
      <c r="AT184">
        <v>39.6</v>
      </c>
      <c r="AU184" s="2">
        <v>41913</v>
      </c>
      <c r="AV184">
        <v>96.85</v>
      </c>
      <c r="AW184" s="2">
        <v>41913</v>
      </c>
      <c r="AX184">
        <v>92.86</v>
      </c>
      <c r="AY184" s="2">
        <v>41913</v>
      </c>
      <c r="AZ184">
        <v>13.32</v>
      </c>
      <c r="BA184" s="2">
        <v>41913</v>
      </c>
      <c r="BB184">
        <v>62.47</v>
      </c>
      <c r="BC184" s="2">
        <v>41913</v>
      </c>
      <c r="BD184">
        <v>94.58</v>
      </c>
      <c r="BE184" s="2">
        <v>41913</v>
      </c>
      <c r="BF184">
        <v>91.59</v>
      </c>
      <c r="BG184" s="2">
        <v>41913</v>
      </c>
      <c r="BH184">
        <v>9</v>
      </c>
      <c r="BI184" s="2">
        <v>41913</v>
      </c>
      <c r="BJ184">
        <v>37.130000000000003</v>
      </c>
      <c r="BK184" s="2">
        <v>41913</v>
      </c>
      <c r="BL184">
        <v>22.17</v>
      </c>
      <c r="BM184" s="2">
        <v>41913</v>
      </c>
      <c r="BN184">
        <v>36.159999999999997</v>
      </c>
      <c r="BO184" s="2">
        <v>41913</v>
      </c>
      <c r="BP184">
        <v>21.09</v>
      </c>
      <c r="BQ184" s="2">
        <v>41913</v>
      </c>
      <c r="BR184">
        <v>66.790000000000006</v>
      </c>
      <c r="BS184" s="2">
        <v>41913</v>
      </c>
      <c r="BT184">
        <v>90.483800000000002</v>
      </c>
      <c r="BU184" s="2">
        <v>41913</v>
      </c>
      <c r="BV184">
        <v>36.85</v>
      </c>
      <c r="BW184" s="2">
        <v>41913</v>
      </c>
      <c r="BX184">
        <v>27.445</v>
      </c>
      <c r="BY184" s="2">
        <v>41913</v>
      </c>
      <c r="BZ184">
        <v>13.48</v>
      </c>
      <c r="CA184" s="2">
        <v>41913</v>
      </c>
      <c r="CB184">
        <v>5.32</v>
      </c>
      <c r="CC184" s="2">
        <v>41913</v>
      </c>
      <c r="CD184">
        <v>189.82</v>
      </c>
      <c r="CE184" s="2">
        <v>41913</v>
      </c>
      <c r="CF184">
        <v>57.87</v>
      </c>
      <c r="CG184" s="2">
        <v>41913</v>
      </c>
      <c r="CH184">
        <v>67.45</v>
      </c>
      <c r="CI184" s="2">
        <v>41913</v>
      </c>
      <c r="CJ184">
        <v>55.28</v>
      </c>
      <c r="CK184" s="2">
        <v>41913</v>
      </c>
      <c r="CL184">
        <v>18.79</v>
      </c>
      <c r="CM184" s="2">
        <v>41913</v>
      </c>
      <c r="CN184">
        <v>98.85</v>
      </c>
      <c r="CO184" s="2">
        <v>41913</v>
      </c>
      <c r="CP184">
        <v>75.72</v>
      </c>
      <c r="CQ184" s="2">
        <v>41913</v>
      </c>
      <c r="CR184">
        <v>29.77</v>
      </c>
      <c r="CS184" s="2">
        <v>41913</v>
      </c>
      <c r="CT184">
        <v>35.83</v>
      </c>
      <c r="CU184" s="2">
        <v>41913</v>
      </c>
      <c r="CV184">
        <v>9.2100000000000009</v>
      </c>
      <c r="CW184" s="2">
        <v>41913</v>
      </c>
      <c r="CX184">
        <v>38.659999999999997</v>
      </c>
      <c r="CY184" s="2">
        <v>41913</v>
      </c>
      <c r="CZ184">
        <v>19.940000000000001</v>
      </c>
      <c r="DA184" s="2">
        <v>41913</v>
      </c>
      <c r="DB184">
        <v>54.77</v>
      </c>
      <c r="DC184" s="2">
        <v>41913</v>
      </c>
      <c r="DD184">
        <v>42.05</v>
      </c>
      <c r="DE184" s="2">
        <v>41913</v>
      </c>
      <c r="DF184">
        <v>69.53</v>
      </c>
      <c r="DG184" s="2">
        <v>41913</v>
      </c>
      <c r="DH184">
        <v>89.89</v>
      </c>
      <c r="DI184" s="2">
        <v>41913</v>
      </c>
      <c r="DJ184">
        <v>56.13</v>
      </c>
      <c r="DK184" s="2">
        <v>41913</v>
      </c>
      <c r="DL184">
        <v>4.82</v>
      </c>
      <c r="DM184" s="2">
        <v>41913</v>
      </c>
      <c r="DN184">
        <v>24.68</v>
      </c>
      <c r="DO184" s="2">
        <v>41913</v>
      </c>
      <c r="DP184">
        <v>64.430000000000007</v>
      </c>
      <c r="DQ184" s="2">
        <v>41913</v>
      </c>
      <c r="DR184">
        <v>57.42</v>
      </c>
      <c r="DS184" s="2">
        <v>41913</v>
      </c>
      <c r="DT184">
        <v>4.82</v>
      </c>
      <c r="DU184" s="2">
        <v>41913</v>
      </c>
      <c r="DV184">
        <v>21.28</v>
      </c>
      <c r="DW184" s="2">
        <v>41913</v>
      </c>
      <c r="DX184">
        <v>78.23</v>
      </c>
      <c r="DY184" s="2">
        <v>41913</v>
      </c>
      <c r="DZ184">
        <v>39.9</v>
      </c>
      <c r="EA184" s="2">
        <v>41913</v>
      </c>
      <c r="EB184">
        <v>32.06</v>
      </c>
      <c r="EC184" s="2">
        <v>41913</v>
      </c>
      <c r="ED184">
        <v>8.6</v>
      </c>
      <c r="EE184" s="2">
        <v>41913</v>
      </c>
      <c r="EF184">
        <v>31.05</v>
      </c>
      <c r="EG184" s="2">
        <v>41913</v>
      </c>
      <c r="EH184">
        <v>33.54</v>
      </c>
      <c r="EI184" s="2">
        <v>41913</v>
      </c>
      <c r="EJ184">
        <v>74.540000000000006</v>
      </c>
      <c r="EK184" s="2">
        <v>41913</v>
      </c>
      <c r="EL184">
        <v>66.989999999999995</v>
      </c>
    </row>
    <row r="185" spans="1:142" x14ac:dyDescent="0.2">
      <c r="A185" s="1">
        <v>41944</v>
      </c>
      <c r="B185" s="2">
        <v>41944</v>
      </c>
      <c r="C185" s="19">
        <v>2.3690000000000002</v>
      </c>
      <c r="D185" s="1">
        <v>41944</v>
      </c>
      <c r="E185">
        <v>4.0460000000000003</v>
      </c>
      <c r="F185" t="s">
        <v>206</v>
      </c>
      <c r="G185">
        <v>78.78</v>
      </c>
      <c r="H185" t="s">
        <v>206</v>
      </c>
      <c r="I185" s="18">
        <v>2017.81</v>
      </c>
      <c r="J185" s="18">
        <v>14.73</v>
      </c>
      <c r="K185" s="2">
        <v>41944</v>
      </c>
      <c r="L185">
        <v>90.74</v>
      </c>
      <c r="M185" s="2">
        <v>41944</v>
      </c>
      <c r="N185">
        <v>76.400000000000006</v>
      </c>
      <c r="O185" s="2">
        <v>41944</v>
      </c>
      <c r="P185">
        <v>30.81</v>
      </c>
      <c r="Q185" s="2">
        <v>41944</v>
      </c>
      <c r="R185">
        <v>6.25</v>
      </c>
      <c r="S185" s="2">
        <v>41944</v>
      </c>
      <c r="T185">
        <v>21.79</v>
      </c>
      <c r="U185" s="2">
        <v>41944</v>
      </c>
      <c r="V185">
        <v>51.9</v>
      </c>
      <c r="W185" s="2">
        <v>41944</v>
      </c>
      <c r="X185">
        <v>83.16</v>
      </c>
      <c r="Y185" s="2">
        <v>41944</v>
      </c>
      <c r="Z185">
        <v>116.78</v>
      </c>
      <c r="AA185" s="2">
        <v>41944</v>
      </c>
      <c r="AB185">
        <v>79.37</v>
      </c>
      <c r="AC185" s="2">
        <v>41944</v>
      </c>
      <c r="AD185">
        <v>11.19</v>
      </c>
      <c r="AE185" s="2">
        <v>41944</v>
      </c>
      <c r="AF185">
        <v>70.56</v>
      </c>
      <c r="AG185" s="2">
        <v>41944</v>
      </c>
      <c r="AH185">
        <v>26.46</v>
      </c>
      <c r="AI185" s="2">
        <v>41944</v>
      </c>
      <c r="AJ185">
        <v>12.13</v>
      </c>
      <c r="AK185" s="2">
        <v>41944</v>
      </c>
      <c r="AL185">
        <v>58.54</v>
      </c>
      <c r="AM185" s="2">
        <v>41944</v>
      </c>
      <c r="AN185">
        <v>7.19</v>
      </c>
      <c r="AO185" s="2">
        <v>41944</v>
      </c>
      <c r="AP185">
        <v>36.56</v>
      </c>
      <c r="AQ185" s="2">
        <v>41944</v>
      </c>
      <c r="AR185">
        <v>41.78</v>
      </c>
      <c r="AS185" s="2">
        <v>41944</v>
      </c>
      <c r="AT185">
        <v>40.11</v>
      </c>
      <c r="AU185" s="2">
        <v>41944</v>
      </c>
      <c r="AV185">
        <v>93.32</v>
      </c>
      <c r="AW185" s="2">
        <v>41944</v>
      </c>
      <c r="AX185">
        <v>95.26</v>
      </c>
      <c r="AY185" s="2">
        <v>41944</v>
      </c>
      <c r="AZ185">
        <v>7.66</v>
      </c>
      <c r="BA185" s="2">
        <v>41944</v>
      </c>
      <c r="BB185">
        <v>53.88</v>
      </c>
      <c r="BC185" s="2">
        <v>41944</v>
      </c>
      <c r="BD185">
        <v>84.29</v>
      </c>
      <c r="BE185" s="2">
        <v>41944</v>
      </c>
      <c r="BF185">
        <v>83.26</v>
      </c>
      <c r="BG185" s="2">
        <v>41944</v>
      </c>
      <c r="BH185">
        <v>9.15</v>
      </c>
      <c r="BI185" s="2">
        <v>41944</v>
      </c>
      <c r="BJ185">
        <v>34.57</v>
      </c>
      <c r="BK185" s="2">
        <v>41944</v>
      </c>
      <c r="BL185">
        <v>17.62</v>
      </c>
      <c r="BM185" s="2">
        <v>41944</v>
      </c>
      <c r="BN185">
        <v>31.69</v>
      </c>
      <c r="BO185" s="2">
        <v>41944</v>
      </c>
      <c r="BP185">
        <v>20.309999999999999</v>
      </c>
      <c r="BQ185" s="2">
        <v>41944</v>
      </c>
      <c r="BR185">
        <v>55.87</v>
      </c>
      <c r="BS185" s="2">
        <v>41944</v>
      </c>
      <c r="BT185">
        <v>83.622399999999999</v>
      </c>
      <c r="BU185" s="2">
        <v>41944</v>
      </c>
      <c r="BV185">
        <v>37.33</v>
      </c>
      <c r="BW185" s="2">
        <v>41944</v>
      </c>
      <c r="BX185">
        <v>20.05</v>
      </c>
      <c r="BY185" s="2">
        <v>41944</v>
      </c>
      <c r="BZ185">
        <v>11.63</v>
      </c>
      <c r="CA185" s="2">
        <v>41944</v>
      </c>
      <c r="CB185">
        <v>4.41</v>
      </c>
      <c r="CC185" s="2">
        <v>41944</v>
      </c>
      <c r="CD185">
        <v>188.14</v>
      </c>
      <c r="CE185" s="2">
        <v>41944</v>
      </c>
      <c r="CF185">
        <v>56.72</v>
      </c>
      <c r="CG185" s="2">
        <v>41944</v>
      </c>
      <c r="CH185">
        <v>66.77</v>
      </c>
      <c r="CI185" s="2">
        <v>41944</v>
      </c>
      <c r="CJ185">
        <v>50.51</v>
      </c>
      <c r="CK185" s="2">
        <v>41944</v>
      </c>
      <c r="CL185">
        <v>17.989999999999998</v>
      </c>
      <c r="CM185" s="2">
        <v>41944</v>
      </c>
      <c r="CN185">
        <v>96.52</v>
      </c>
      <c r="CO185" s="2">
        <v>41944</v>
      </c>
      <c r="CP185">
        <v>54.83</v>
      </c>
      <c r="CQ185" s="2">
        <v>41944</v>
      </c>
      <c r="CR185">
        <v>24.41</v>
      </c>
      <c r="CS185" s="2">
        <v>41944</v>
      </c>
      <c r="CT185">
        <v>33.99</v>
      </c>
      <c r="CU185" s="2">
        <v>41944</v>
      </c>
      <c r="CV185">
        <v>6.71</v>
      </c>
      <c r="CW185" s="2">
        <v>41944</v>
      </c>
      <c r="CX185">
        <v>35.97</v>
      </c>
      <c r="CY185" s="2">
        <v>41944</v>
      </c>
      <c r="CZ185">
        <v>16.239999999999998</v>
      </c>
      <c r="DA185" s="2">
        <v>41944</v>
      </c>
      <c r="DB185">
        <v>55.68</v>
      </c>
      <c r="DC185" s="2">
        <v>41944</v>
      </c>
      <c r="DD185">
        <v>38.26</v>
      </c>
      <c r="DE185" s="2">
        <v>41944</v>
      </c>
      <c r="DF185">
        <v>65.67</v>
      </c>
      <c r="DG185" s="2">
        <v>41944</v>
      </c>
      <c r="DH185">
        <v>91.88</v>
      </c>
      <c r="DI185" s="2">
        <v>41944</v>
      </c>
      <c r="DJ185">
        <v>52.44</v>
      </c>
      <c r="DK185" s="2">
        <v>41944</v>
      </c>
      <c r="DL185">
        <v>4.67</v>
      </c>
      <c r="DM185" s="2">
        <v>41944</v>
      </c>
      <c r="DN185">
        <v>23.69</v>
      </c>
      <c r="DO185" s="2">
        <v>41944</v>
      </c>
      <c r="DP185">
        <v>68.67</v>
      </c>
      <c r="DQ185" s="2">
        <v>41944</v>
      </c>
      <c r="DR185">
        <v>46.97</v>
      </c>
      <c r="DS185" s="2">
        <v>41944</v>
      </c>
      <c r="DT185">
        <v>2.84</v>
      </c>
      <c r="DU185" s="2">
        <v>41944</v>
      </c>
      <c r="DV185">
        <v>16.170000000000002</v>
      </c>
      <c r="DW185" s="2">
        <v>41944</v>
      </c>
      <c r="DX185">
        <v>78.14</v>
      </c>
      <c r="DY185" s="2">
        <v>41944</v>
      </c>
      <c r="DZ185">
        <v>39.450000000000003</v>
      </c>
      <c r="EA185" s="2">
        <v>41944</v>
      </c>
      <c r="EB185">
        <v>24.75</v>
      </c>
      <c r="EC185" s="2">
        <v>41944</v>
      </c>
      <c r="ED185">
        <v>7.05</v>
      </c>
      <c r="EE185" s="2">
        <v>41944</v>
      </c>
      <c r="EF185">
        <v>28.87</v>
      </c>
      <c r="EG185" s="2">
        <v>41944</v>
      </c>
      <c r="EH185">
        <v>34.72</v>
      </c>
      <c r="EI185" s="2">
        <v>41944</v>
      </c>
      <c r="EJ185">
        <v>70.72</v>
      </c>
      <c r="EK185" s="2">
        <v>41944</v>
      </c>
      <c r="EL185">
        <v>64.459999999999994</v>
      </c>
    </row>
    <row r="186" spans="1:142" x14ac:dyDescent="0.2">
      <c r="A186" s="1">
        <v>41974</v>
      </c>
      <c r="B186" s="2">
        <v>41974</v>
      </c>
      <c r="C186" s="19">
        <v>2.2440000000000002</v>
      </c>
      <c r="D186" s="1">
        <v>41974</v>
      </c>
      <c r="E186">
        <v>3.8050000000000002</v>
      </c>
      <c r="F186" t="s">
        <v>207</v>
      </c>
      <c r="G186">
        <v>69</v>
      </c>
      <c r="H186" t="s">
        <v>207</v>
      </c>
      <c r="I186" s="18">
        <v>2053.44</v>
      </c>
      <c r="J186" s="18">
        <v>14.29</v>
      </c>
      <c r="K186" s="2">
        <v>41974</v>
      </c>
      <c r="L186">
        <v>78.73</v>
      </c>
      <c r="M186" s="2">
        <v>41974</v>
      </c>
      <c r="N186">
        <v>63.81</v>
      </c>
      <c r="O186" s="2">
        <v>41974</v>
      </c>
      <c r="P186">
        <v>33.200000000000003</v>
      </c>
      <c r="Q186" s="2">
        <v>41974</v>
      </c>
      <c r="R186">
        <v>4.41</v>
      </c>
      <c r="S186" s="2">
        <v>41974</v>
      </c>
      <c r="T186">
        <v>20.07</v>
      </c>
      <c r="U186" s="2">
        <v>41974</v>
      </c>
      <c r="V186">
        <v>56.51</v>
      </c>
      <c r="W186" s="2">
        <v>41974</v>
      </c>
      <c r="X186">
        <v>74.8</v>
      </c>
      <c r="Y186" s="2">
        <v>41974</v>
      </c>
      <c r="Z186">
        <v>111.73</v>
      </c>
      <c r="AA186" s="2">
        <v>41974</v>
      </c>
      <c r="AB186">
        <v>57.02</v>
      </c>
      <c r="AC186" s="2">
        <v>41974</v>
      </c>
      <c r="AD186">
        <v>8.02</v>
      </c>
      <c r="AE186" s="2">
        <v>41974</v>
      </c>
      <c r="AF186">
        <v>67.77</v>
      </c>
      <c r="AG186" s="2">
        <v>41974</v>
      </c>
      <c r="AH186">
        <v>23.991</v>
      </c>
      <c r="AI186" s="2">
        <v>41974</v>
      </c>
      <c r="AJ186">
        <v>8.01</v>
      </c>
      <c r="AK186" s="2">
        <v>41974</v>
      </c>
      <c r="AL186">
        <v>59.94</v>
      </c>
      <c r="AM186" s="2">
        <v>41974</v>
      </c>
      <c r="AN186">
        <v>7.1</v>
      </c>
      <c r="AO186" s="2">
        <v>41974</v>
      </c>
      <c r="AP186">
        <v>36.69</v>
      </c>
      <c r="AQ186" s="2">
        <v>41974</v>
      </c>
      <c r="AR186">
        <v>39.22</v>
      </c>
      <c r="AS186" s="2">
        <v>41974</v>
      </c>
      <c r="AT186">
        <v>33.869999999999997</v>
      </c>
      <c r="AU186" s="2">
        <v>41974</v>
      </c>
      <c r="AV186">
        <v>87.24</v>
      </c>
      <c r="AW186" s="2">
        <v>41974</v>
      </c>
      <c r="AX186">
        <v>92.35</v>
      </c>
      <c r="AY186" s="2">
        <v>41974</v>
      </c>
      <c r="AZ186">
        <v>4.7300000000000004</v>
      </c>
      <c r="BA186" s="2">
        <v>41974</v>
      </c>
      <c r="BB186">
        <v>41.21</v>
      </c>
      <c r="BC186" s="2">
        <v>41974</v>
      </c>
      <c r="BD186">
        <v>69.069999999999993</v>
      </c>
      <c r="BE186" s="2">
        <v>41974</v>
      </c>
      <c r="BF186">
        <v>73.97</v>
      </c>
      <c r="BG186" s="2">
        <v>41974</v>
      </c>
      <c r="BH186">
        <v>8.7100000000000009</v>
      </c>
      <c r="BI186" s="2">
        <v>41974</v>
      </c>
      <c r="BJ186">
        <v>28.99</v>
      </c>
      <c r="BK186" s="2">
        <v>41974</v>
      </c>
      <c r="BL186">
        <v>12.91</v>
      </c>
      <c r="BM186" s="2">
        <v>41974</v>
      </c>
      <c r="BN186">
        <v>26.11</v>
      </c>
      <c r="BO186" s="2">
        <v>41974</v>
      </c>
      <c r="BP186">
        <v>17.899999999999999</v>
      </c>
      <c r="BQ186" s="2">
        <v>41974</v>
      </c>
      <c r="BR186">
        <v>49.7</v>
      </c>
      <c r="BS186" s="2">
        <v>41974</v>
      </c>
      <c r="BT186">
        <v>79.45</v>
      </c>
      <c r="BU186" s="2">
        <v>41974</v>
      </c>
      <c r="BV186">
        <v>35.130000000000003</v>
      </c>
      <c r="BW186" s="2">
        <v>41974</v>
      </c>
      <c r="BX186">
        <v>16.21</v>
      </c>
      <c r="BY186" s="2">
        <v>41974</v>
      </c>
      <c r="BZ186">
        <v>10.46</v>
      </c>
      <c r="CA186" s="2">
        <v>41974</v>
      </c>
      <c r="CB186">
        <v>3.59</v>
      </c>
      <c r="CC186" s="2">
        <v>41974</v>
      </c>
      <c r="CD186">
        <v>144.84</v>
      </c>
      <c r="CE186" s="2">
        <v>41974</v>
      </c>
      <c r="CF186">
        <v>49.72</v>
      </c>
      <c r="CG186" s="2">
        <v>41974</v>
      </c>
      <c r="CH186">
        <v>65.349999999999994</v>
      </c>
      <c r="CI186" s="2">
        <v>41974</v>
      </c>
      <c r="CJ186">
        <v>44.86</v>
      </c>
      <c r="CK186" s="2">
        <v>41974</v>
      </c>
      <c r="CL186">
        <v>16.260000000000002</v>
      </c>
      <c r="CM186" s="2">
        <v>41974</v>
      </c>
      <c r="CN186">
        <v>84.84</v>
      </c>
      <c r="CO186" s="2">
        <v>41974</v>
      </c>
      <c r="CP186">
        <v>39.229999999999997</v>
      </c>
      <c r="CQ186" s="2">
        <v>41974</v>
      </c>
      <c r="CR186">
        <v>15.3</v>
      </c>
      <c r="CS186" s="2">
        <v>41974</v>
      </c>
      <c r="CT186">
        <v>32.200000000000003</v>
      </c>
      <c r="CU186" s="2">
        <v>41974</v>
      </c>
      <c r="CV186">
        <v>3.9</v>
      </c>
      <c r="CW186" s="2">
        <v>41974</v>
      </c>
      <c r="CX186">
        <v>31.18</v>
      </c>
      <c r="CY186" s="2">
        <v>41974</v>
      </c>
      <c r="CZ186">
        <v>12.67</v>
      </c>
      <c r="DA186" s="2">
        <v>41974</v>
      </c>
      <c r="DB186">
        <v>50.14</v>
      </c>
      <c r="DC186" s="2">
        <v>41974</v>
      </c>
      <c r="DD186">
        <v>32.200000000000003</v>
      </c>
      <c r="DE186" s="2">
        <v>41974</v>
      </c>
      <c r="DF186">
        <v>59.52</v>
      </c>
      <c r="DG186" s="2">
        <v>41974</v>
      </c>
      <c r="DH186">
        <v>91.48</v>
      </c>
      <c r="DI186" s="2">
        <v>41974</v>
      </c>
      <c r="DJ186">
        <v>49.03</v>
      </c>
      <c r="DK186" s="2">
        <v>41974</v>
      </c>
      <c r="DL186">
        <v>3.26</v>
      </c>
      <c r="DM186" s="2">
        <v>41974</v>
      </c>
      <c r="DN186">
        <v>21.57</v>
      </c>
      <c r="DO186" s="2">
        <v>41974</v>
      </c>
      <c r="DP186">
        <v>62.45</v>
      </c>
      <c r="DQ186" s="2">
        <v>41974</v>
      </c>
      <c r="DR186">
        <v>37.89</v>
      </c>
      <c r="DS186" s="2">
        <v>41974</v>
      </c>
      <c r="DT186">
        <v>1.64</v>
      </c>
      <c r="DU186" s="2">
        <v>41974</v>
      </c>
      <c r="DV186">
        <v>12.79</v>
      </c>
      <c r="DW186" s="2">
        <v>41974</v>
      </c>
      <c r="DX186">
        <v>74.849999999999994</v>
      </c>
      <c r="DY186" s="2">
        <v>41974</v>
      </c>
      <c r="DZ186">
        <v>39.299999999999997</v>
      </c>
      <c r="EA186" s="2">
        <v>41974</v>
      </c>
      <c r="EB186">
        <v>19.25</v>
      </c>
      <c r="EC186" s="2">
        <v>41974</v>
      </c>
      <c r="ED186">
        <v>5.94</v>
      </c>
      <c r="EE186" s="2">
        <v>41974</v>
      </c>
      <c r="EF186">
        <v>19.989999999999998</v>
      </c>
      <c r="EG186" s="2">
        <v>41974</v>
      </c>
      <c r="EH186">
        <v>30.5</v>
      </c>
      <c r="EI186" s="2">
        <v>41974</v>
      </c>
      <c r="EJ186">
        <v>66.459999999999994</v>
      </c>
      <c r="EK186" s="2">
        <v>41974</v>
      </c>
      <c r="EL186">
        <v>70.02</v>
      </c>
    </row>
    <row r="187" spans="1:142" x14ac:dyDescent="0.2">
      <c r="A187" s="1">
        <v>42005</v>
      </c>
      <c r="B187" s="2">
        <v>42005</v>
      </c>
      <c r="C187" s="19">
        <v>2.234</v>
      </c>
      <c r="D187" s="1">
        <v>42005</v>
      </c>
      <c r="E187">
        <v>3.0030000000000001</v>
      </c>
      <c r="F187" t="s">
        <v>208</v>
      </c>
      <c r="G187">
        <v>53.27</v>
      </c>
      <c r="H187" t="s">
        <v>208</v>
      </c>
      <c r="I187" s="18">
        <v>2058.9</v>
      </c>
      <c r="J187" s="18">
        <v>19.2</v>
      </c>
      <c r="K187" s="2">
        <v>42005</v>
      </c>
      <c r="L187">
        <v>82.5</v>
      </c>
      <c r="M187" s="2">
        <v>42005</v>
      </c>
      <c r="N187">
        <v>62.67</v>
      </c>
      <c r="O187" s="2">
        <v>42005</v>
      </c>
      <c r="P187">
        <v>29.61</v>
      </c>
      <c r="Q187" s="2">
        <v>42005</v>
      </c>
      <c r="R187">
        <v>5.45</v>
      </c>
      <c r="S187" s="2">
        <v>42005</v>
      </c>
      <c r="T187">
        <v>19.57</v>
      </c>
      <c r="U187" s="2">
        <v>42005</v>
      </c>
      <c r="V187">
        <v>56.07</v>
      </c>
      <c r="W187" s="2">
        <v>42005</v>
      </c>
      <c r="X187">
        <v>67.64</v>
      </c>
      <c r="Y187" s="2">
        <v>42005</v>
      </c>
      <c r="Z187">
        <v>112.18</v>
      </c>
      <c r="AA187" s="2">
        <v>42005</v>
      </c>
      <c r="AB187">
        <v>63.8</v>
      </c>
      <c r="AC187" s="2">
        <v>42005</v>
      </c>
      <c r="AD187">
        <v>6.81</v>
      </c>
      <c r="AE187" s="2">
        <v>42005</v>
      </c>
      <c r="AF187">
        <v>69.06</v>
      </c>
      <c r="AG187" s="2">
        <v>42005</v>
      </c>
      <c r="AH187">
        <v>17.32</v>
      </c>
      <c r="AI187" s="2">
        <v>42005</v>
      </c>
      <c r="AJ187">
        <v>8.1300000000000008</v>
      </c>
      <c r="AK187" s="2">
        <v>42005</v>
      </c>
      <c r="AL187">
        <v>61.21</v>
      </c>
      <c r="AM187" s="2">
        <v>42005</v>
      </c>
      <c r="AN187">
        <v>5.7</v>
      </c>
      <c r="AO187" s="2">
        <v>42005</v>
      </c>
      <c r="AP187">
        <v>39.9</v>
      </c>
      <c r="AQ187" s="2">
        <v>42005</v>
      </c>
      <c r="AR187">
        <v>34.909999999999997</v>
      </c>
      <c r="AS187" s="2">
        <v>42005</v>
      </c>
      <c r="AT187">
        <v>29.95</v>
      </c>
      <c r="AU187" s="2">
        <v>42005</v>
      </c>
      <c r="AV187">
        <v>92.07</v>
      </c>
      <c r="AW187" s="2">
        <v>42005</v>
      </c>
      <c r="AX187">
        <v>92.45</v>
      </c>
      <c r="AY187" s="2">
        <v>42005</v>
      </c>
      <c r="AZ187">
        <v>4.4400000000000004</v>
      </c>
      <c r="BA187" s="2">
        <v>42005</v>
      </c>
      <c r="BB187">
        <v>39.33</v>
      </c>
      <c r="BC187" s="2">
        <v>42005</v>
      </c>
      <c r="BD187">
        <v>67.42</v>
      </c>
      <c r="BE187" s="2">
        <v>42005</v>
      </c>
      <c r="BF187">
        <v>73.819999999999993</v>
      </c>
      <c r="BG187" s="2">
        <v>42005</v>
      </c>
      <c r="BH187">
        <v>8.4600000000000009</v>
      </c>
      <c r="BI187" s="2">
        <v>42005</v>
      </c>
      <c r="BJ187">
        <v>28.29</v>
      </c>
      <c r="BK187" s="2">
        <v>42005</v>
      </c>
      <c r="BL187">
        <v>12.98</v>
      </c>
      <c r="BM187" s="2">
        <v>42005</v>
      </c>
      <c r="BN187">
        <v>27.12</v>
      </c>
      <c r="BO187" s="2">
        <v>42005</v>
      </c>
      <c r="BP187">
        <v>16.57</v>
      </c>
      <c r="BQ187" s="2">
        <v>42005</v>
      </c>
      <c r="BR187">
        <v>47.43</v>
      </c>
      <c r="BS187" s="2">
        <v>42005</v>
      </c>
      <c r="BT187">
        <v>80.61</v>
      </c>
      <c r="BU187" s="2">
        <v>42005</v>
      </c>
      <c r="BV187">
        <v>35.479999999999997</v>
      </c>
      <c r="BW187" s="2">
        <v>42005</v>
      </c>
      <c r="BX187">
        <v>23.28</v>
      </c>
      <c r="BY187" s="2">
        <v>42005</v>
      </c>
      <c r="BZ187">
        <v>9.5500000000000007</v>
      </c>
      <c r="CA187" s="2">
        <v>42005</v>
      </c>
      <c r="CB187">
        <v>3.74</v>
      </c>
      <c r="CC187" s="2">
        <v>42005</v>
      </c>
      <c r="CD187">
        <v>148.85</v>
      </c>
      <c r="CE187" s="2">
        <v>42005</v>
      </c>
      <c r="CF187">
        <v>51.32</v>
      </c>
      <c r="CG187" s="2">
        <v>42005</v>
      </c>
      <c r="CH187">
        <v>53.45</v>
      </c>
      <c r="CI187" s="2">
        <v>42005</v>
      </c>
      <c r="CJ187">
        <v>35.78</v>
      </c>
      <c r="CK187" s="2">
        <v>42005</v>
      </c>
      <c r="CL187">
        <v>14.25</v>
      </c>
      <c r="CM187" s="2">
        <v>42005</v>
      </c>
      <c r="CN187">
        <v>85.41</v>
      </c>
      <c r="CO187" s="2">
        <v>42005</v>
      </c>
      <c r="CP187">
        <v>38.58</v>
      </c>
      <c r="CQ187" s="2">
        <v>42005</v>
      </c>
      <c r="CR187">
        <v>16.88</v>
      </c>
      <c r="CS187" s="2">
        <v>42005</v>
      </c>
      <c r="CT187">
        <v>31.78</v>
      </c>
      <c r="CU187" s="2">
        <v>42005</v>
      </c>
      <c r="CV187">
        <v>4.05</v>
      </c>
      <c r="CW187" s="2">
        <v>42005</v>
      </c>
      <c r="CX187">
        <v>32.409999999999997</v>
      </c>
      <c r="CY187" s="2">
        <v>42005</v>
      </c>
      <c r="CZ187">
        <v>11.45</v>
      </c>
      <c r="DA187" s="2">
        <v>42005</v>
      </c>
      <c r="DB187">
        <v>44.94</v>
      </c>
      <c r="DC187" s="2">
        <v>42005</v>
      </c>
      <c r="DD187">
        <v>28.37</v>
      </c>
      <c r="DE187" s="2">
        <v>42005</v>
      </c>
      <c r="DF187">
        <v>63.76</v>
      </c>
      <c r="DG187" s="2">
        <v>42005</v>
      </c>
      <c r="DH187">
        <v>75.7</v>
      </c>
      <c r="DI187" s="2">
        <v>42005</v>
      </c>
      <c r="DJ187">
        <v>50.52</v>
      </c>
      <c r="DK187" s="2">
        <v>42005</v>
      </c>
      <c r="DL187">
        <v>3.07</v>
      </c>
      <c r="DM187" s="2">
        <v>42005</v>
      </c>
      <c r="DN187">
        <v>23.32</v>
      </c>
      <c r="DO187" s="2">
        <v>42005</v>
      </c>
      <c r="DP187">
        <v>58.81</v>
      </c>
      <c r="DQ187" s="2">
        <v>42005</v>
      </c>
      <c r="DR187">
        <v>34.1</v>
      </c>
      <c r="DS187" s="2">
        <v>42005</v>
      </c>
      <c r="DT187">
        <v>1.67</v>
      </c>
      <c r="DU187" s="2">
        <v>42005</v>
      </c>
      <c r="DV187">
        <v>13.04</v>
      </c>
      <c r="DW187" s="2">
        <v>42005</v>
      </c>
      <c r="DX187">
        <v>75.66</v>
      </c>
      <c r="DY187" s="2">
        <v>42005</v>
      </c>
      <c r="DZ187">
        <v>41.25</v>
      </c>
      <c r="EA187" s="2">
        <v>42005</v>
      </c>
      <c r="EB187">
        <v>20.149999999999999</v>
      </c>
      <c r="EC187" s="2">
        <v>42005</v>
      </c>
      <c r="ED187">
        <v>4.5599999999999996</v>
      </c>
      <c r="EE187" s="2">
        <v>42005</v>
      </c>
      <c r="EF187">
        <v>18.329999999999998</v>
      </c>
      <c r="EG187" s="2">
        <v>42005</v>
      </c>
      <c r="EH187">
        <v>36.71</v>
      </c>
      <c r="EI187" s="2">
        <v>42005</v>
      </c>
      <c r="EJ187">
        <v>65.53</v>
      </c>
      <c r="EK187" s="2">
        <v>42005</v>
      </c>
      <c r="EL187">
        <v>71.22</v>
      </c>
    </row>
    <row r="188" spans="1:142" x14ac:dyDescent="0.2">
      <c r="A188" s="1">
        <v>42036</v>
      </c>
      <c r="B188" s="2">
        <v>42036</v>
      </c>
      <c r="C188" s="19">
        <v>2.1389999999999998</v>
      </c>
      <c r="D188" s="1">
        <v>42036</v>
      </c>
      <c r="E188">
        <v>2.754</v>
      </c>
      <c r="F188" t="s">
        <v>209</v>
      </c>
      <c r="G188">
        <v>49.57</v>
      </c>
      <c r="H188" t="s">
        <v>209</v>
      </c>
      <c r="I188" s="18">
        <v>2020.85</v>
      </c>
      <c r="J188" s="18">
        <v>19.43</v>
      </c>
      <c r="K188" s="2">
        <v>42036</v>
      </c>
      <c r="L188">
        <v>82.77</v>
      </c>
      <c r="M188" s="2">
        <v>42036</v>
      </c>
      <c r="N188">
        <v>66.23</v>
      </c>
      <c r="O188" s="2">
        <v>42036</v>
      </c>
      <c r="P188">
        <v>27.36</v>
      </c>
      <c r="Q188" s="2">
        <v>42036</v>
      </c>
      <c r="R188">
        <v>5.75</v>
      </c>
      <c r="S188" s="2">
        <v>42036</v>
      </c>
      <c r="T188">
        <v>20.52</v>
      </c>
      <c r="U188" s="2">
        <v>42036</v>
      </c>
      <c r="V188">
        <v>59.73</v>
      </c>
      <c r="W188" s="2">
        <v>42036</v>
      </c>
      <c r="X188">
        <v>78.67</v>
      </c>
      <c r="Y188" s="2">
        <v>42036</v>
      </c>
      <c r="Z188">
        <v>106.06</v>
      </c>
      <c r="AA188" s="2">
        <v>42036</v>
      </c>
      <c r="AB188">
        <v>61.25</v>
      </c>
      <c r="AC188" s="2">
        <v>42036</v>
      </c>
      <c r="AD188">
        <v>5.0599999999999996</v>
      </c>
      <c r="AE188" s="2">
        <v>42036</v>
      </c>
      <c r="AF188">
        <v>65.77</v>
      </c>
      <c r="AG188" s="2">
        <v>42036</v>
      </c>
      <c r="AH188">
        <v>19.25</v>
      </c>
      <c r="AI188" s="2">
        <v>42036</v>
      </c>
      <c r="AJ188">
        <v>7.75</v>
      </c>
      <c r="AK188" s="2">
        <v>42036</v>
      </c>
      <c r="AL188">
        <v>62.84</v>
      </c>
      <c r="AM188" s="2">
        <v>42036</v>
      </c>
      <c r="AN188">
        <v>6.25</v>
      </c>
      <c r="AO188" s="2">
        <v>42036</v>
      </c>
      <c r="AP188">
        <v>39.479999999999997</v>
      </c>
      <c r="AQ188" s="2">
        <v>42036</v>
      </c>
      <c r="AR188">
        <v>34.630000000000003</v>
      </c>
      <c r="AS188" s="2">
        <v>42036</v>
      </c>
      <c r="AT188">
        <v>28.89</v>
      </c>
      <c r="AU188" s="2">
        <v>42036</v>
      </c>
      <c r="AV188">
        <v>92.52</v>
      </c>
      <c r="AW188" s="2">
        <v>42036</v>
      </c>
      <c r="AX188">
        <v>89.58</v>
      </c>
      <c r="AY188" s="2">
        <v>42036</v>
      </c>
      <c r="AZ188">
        <v>2.4700000000000002</v>
      </c>
      <c r="BA188" s="2">
        <v>42036</v>
      </c>
      <c r="BB188">
        <v>41.51</v>
      </c>
      <c r="BC188" s="2">
        <v>42036</v>
      </c>
      <c r="BD188">
        <v>63.7</v>
      </c>
      <c r="BE188" s="2">
        <v>42036</v>
      </c>
      <c r="BF188">
        <v>70.08</v>
      </c>
      <c r="BG188" s="2">
        <v>42036</v>
      </c>
      <c r="BH188">
        <v>7.77</v>
      </c>
      <c r="BI188" s="2">
        <v>42036</v>
      </c>
      <c r="BJ188">
        <v>27.9</v>
      </c>
      <c r="BK188" s="2">
        <v>42036</v>
      </c>
      <c r="BL188">
        <v>12.01</v>
      </c>
      <c r="BM188" s="2">
        <v>42036</v>
      </c>
      <c r="BN188">
        <v>30.93</v>
      </c>
      <c r="BO188" s="2">
        <v>42036</v>
      </c>
      <c r="BP188">
        <v>17.190000000000001</v>
      </c>
      <c r="BQ188" s="2">
        <v>42036</v>
      </c>
      <c r="BR188">
        <v>49.73</v>
      </c>
      <c r="BS188" s="2">
        <v>42036</v>
      </c>
      <c r="BT188">
        <v>80.16</v>
      </c>
      <c r="BU188" s="2">
        <v>42036</v>
      </c>
      <c r="BV188">
        <v>35.43</v>
      </c>
      <c r="BW188" s="2">
        <v>42036</v>
      </c>
      <c r="BX188">
        <v>22.27</v>
      </c>
      <c r="BY188" s="2">
        <v>42036</v>
      </c>
      <c r="BZ188">
        <v>9.69</v>
      </c>
      <c r="CA188" s="2">
        <v>42036</v>
      </c>
      <c r="CB188">
        <v>3.16</v>
      </c>
      <c r="CC188" s="2">
        <v>42036</v>
      </c>
      <c r="CD188">
        <v>157.12</v>
      </c>
      <c r="CE188" s="2">
        <v>42036</v>
      </c>
      <c r="CF188">
        <v>50.28</v>
      </c>
      <c r="CG188" s="2">
        <v>42036</v>
      </c>
      <c r="CH188">
        <v>47.81</v>
      </c>
      <c r="CI188" s="2">
        <v>42036</v>
      </c>
      <c r="CJ188">
        <v>41.74</v>
      </c>
      <c r="CK188" s="2">
        <v>42036</v>
      </c>
      <c r="CL188">
        <v>14.14</v>
      </c>
      <c r="CM188" s="2">
        <v>42036</v>
      </c>
      <c r="CN188">
        <v>84.64</v>
      </c>
      <c r="CO188" s="2">
        <v>42036</v>
      </c>
      <c r="CP188">
        <v>40.909999999999997</v>
      </c>
      <c r="CQ188" s="2">
        <v>42036</v>
      </c>
      <c r="CR188">
        <v>14.93</v>
      </c>
      <c r="CS188" s="2">
        <v>42036</v>
      </c>
      <c r="CT188">
        <v>31.23</v>
      </c>
      <c r="CU188" s="2">
        <v>42036</v>
      </c>
      <c r="CV188">
        <v>2.2200000000000002</v>
      </c>
      <c r="CW188" s="2">
        <v>42036</v>
      </c>
      <c r="CX188">
        <v>30.86</v>
      </c>
      <c r="CY188" s="2">
        <v>42036</v>
      </c>
      <c r="CZ188">
        <v>10.63</v>
      </c>
      <c r="DA188" s="2">
        <v>42036</v>
      </c>
      <c r="DB188">
        <v>44.83</v>
      </c>
      <c r="DC188" s="2">
        <v>42036</v>
      </c>
      <c r="DD188">
        <v>28.62</v>
      </c>
      <c r="DE188" s="2">
        <v>42036</v>
      </c>
      <c r="DF188">
        <v>66.069999999999993</v>
      </c>
      <c r="DG188" s="2">
        <v>42036</v>
      </c>
      <c r="DH188">
        <v>75.569999999999993</v>
      </c>
      <c r="DI188" s="2">
        <v>42036</v>
      </c>
      <c r="DJ188">
        <v>47.65</v>
      </c>
      <c r="DK188" s="2">
        <v>42036</v>
      </c>
      <c r="DL188">
        <v>2.82</v>
      </c>
      <c r="DM188" s="2">
        <v>42036</v>
      </c>
      <c r="DN188">
        <v>21.41</v>
      </c>
      <c r="DO188" s="2">
        <v>42036</v>
      </c>
      <c r="DP188">
        <v>54.4</v>
      </c>
      <c r="DQ188" s="2">
        <v>42036</v>
      </c>
      <c r="DR188">
        <v>30.87</v>
      </c>
      <c r="DS188" s="2">
        <v>42036</v>
      </c>
      <c r="DT188">
        <v>1.74</v>
      </c>
      <c r="DU188" s="2">
        <v>42036</v>
      </c>
      <c r="DV188">
        <v>13.08</v>
      </c>
      <c r="DW188" s="2">
        <v>42036</v>
      </c>
      <c r="DX188">
        <v>71.5</v>
      </c>
      <c r="DY188" s="2">
        <v>42036</v>
      </c>
      <c r="DZ188">
        <v>35.85</v>
      </c>
      <c r="EA188" s="2">
        <v>42036</v>
      </c>
      <c r="EB188">
        <v>20.58</v>
      </c>
      <c r="EC188" s="2">
        <v>42036</v>
      </c>
      <c r="ED188">
        <v>5.93</v>
      </c>
      <c r="EE188" s="2">
        <v>42036</v>
      </c>
      <c r="EF188">
        <v>17.28</v>
      </c>
      <c r="EG188" s="2">
        <v>42036</v>
      </c>
      <c r="EH188">
        <v>32.86</v>
      </c>
      <c r="EI188" s="2">
        <v>42036</v>
      </c>
      <c r="EJ188">
        <v>56.39</v>
      </c>
      <c r="EK188" s="2">
        <v>42036</v>
      </c>
      <c r="EL188">
        <v>71.27</v>
      </c>
    </row>
    <row r="189" spans="1:142" x14ac:dyDescent="0.2">
      <c r="A189" s="1">
        <v>42064</v>
      </c>
      <c r="B189" s="2">
        <v>42064</v>
      </c>
      <c r="C189" s="19">
        <v>2.016</v>
      </c>
      <c r="D189" s="1">
        <v>42064</v>
      </c>
      <c r="E189">
        <v>2.7120000000000002</v>
      </c>
      <c r="F189" t="s">
        <v>210</v>
      </c>
      <c r="G189">
        <v>49.59</v>
      </c>
      <c r="H189" t="s">
        <v>210</v>
      </c>
      <c r="I189" s="18">
        <v>2117.39</v>
      </c>
      <c r="J189" s="18">
        <v>13.04</v>
      </c>
      <c r="K189" s="2">
        <v>42064</v>
      </c>
      <c r="L189">
        <v>82.02</v>
      </c>
      <c r="M189" s="2">
        <v>42064</v>
      </c>
      <c r="N189">
        <v>65.790000000000006</v>
      </c>
      <c r="O189" s="2">
        <v>42064</v>
      </c>
      <c r="P189">
        <v>29.15</v>
      </c>
      <c r="Q189" s="2">
        <v>42064</v>
      </c>
      <c r="R189">
        <v>7.32</v>
      </c>
      <c r="S189" s="2">
        <v>42064</v>
      </c>
      <c r="T189">
        <v>16.600000000000001</v>
      </c>
      <c r="U189" s="2">
        <v>42064</v>
      </c>
      <c r="V189">
        <v>62.55</v>
      </c>
      <c r="W189" s="2">
        <v>42064</v>
      </c>
      <c r="X189">
        <v>66.459999999999994</v>
      </c>
      <c r="Y189" s="2">
        <v>42064</v>
      </c>
      <c r="Z189">
        <v>105.9</v>
      </c>
      <c r="AA189" s="2">
        <v>42064</v>
      </c>
      <c r="AB189">
        <v>46.66</v>
      </c>
      <c r="AC189" s="2">
        <v>42064</v>
      </c>
      <c r="AD189">
        <v>5.14</v>
      </c>
      <c r="AE189" s="2">
        <v>42064</v>
      </c>
      <c r="AF189">
        <v>64.400000000000006</v>
      </c>
      <c r="AG189" s="2">
        <v>42064</v>
      </c>
      <c r="AH189">
        <v>21.7</v>
      </c>
      <c r="AI189" s="2">
        <v>42064</v>
      </c>
      <c r="AJ189">
        <v>8.3000000000000007</v>
      </c>
      <c r="AK189" s="2">
        <v>42064</v>
      </c>
      <c r="AL189">
        <v>60.86</v>
      </c>
      <c r="AM189" s="2">
        <v>42064</v>
      </c>
      <c r="AN189">
        <v>6.8</v>
      </c>
      <c r="AO189" s="2">
        <v>42064</v>
      </c>
      <c r="AP189">
        <v>38.42</v>
      </c>
      <c r="AQ189" s="2">
        <v>42064</v>
      </c>
      <c r="AR189">
        <v>37.020000000000003</v>
      </c>
      <c r="AS189" s="2">
        <v>42064</v>
      </c>
      <c r="AT189">
        <v>23.77</v>
      </c>
      <c r="AU189" s="2">
        <v>42064</v>
      </c>
      <c r="AV189">
        <v>89.06</v>
      </c>
      <c r="AW189" s="2">
        <v>42064</v>
      </c>
      <c r="AX189">
        <v>88.04</v>
      </c>
      <c r="AY189" s="2">
        <v>42064</v>
      </c>
      <c r="AZ189">
        <v>3.96</v>
      </c>
      <c r="BA189" s="2">
        <v>42064</v>
      </c>
      <c r="BB189">
        <v>42.99</v>
      </c>
      <c r="BC189" s="2">
        <v>42064</v>
      </c>
      <c r="BD189">
        <v>65.709999999999994</v>
      </c>
      <c r="BE189" s="2">
        <v>42064</v>
      </c>
      <c r="BF189">
        <v>74.11</v>
      </c>
      <c r="BG189" s="2">
        <v>42064</v>
      </c>
      <c r="BH189">
        <v>7.95</v>
      </c>
      <c r="BI189" s="2">
        <v>42064</v>
      </c>
      <c r="BJ189">
        <v>27.67</v>
      </c>
      <c r="BK189" s="2">
        <v>42064</v>
      </c>
      <c r="BL189">
        <v>12.54</v>
      </c>
      <c r="BM189" s="2">
        <v>42064</v>
      </c>
      <c r="BN189">
        <v>32.43</v>
      </c>
      <c r="BO189" s="2">
        <v>42064</v>
      </c>
      <c r="BP189">
        <v>15.94</v>
      </c>
      <c r="BQ189" s="2">
        <v>42064</v>
      </c>
      <c r="BR189">
        <v>46.41</v>
      </c>
      <c r="BS189" s="2">
        <v>42064</v>
      </c>
      <c r="BT189">
        <v>77.739999999999995</v>
      </c>
      <c r="BU189" s="2">
        <v>42064</v>
      </c>
      <c r="BV189">
        <v>31.8</v>
      </c>
      <c r="BW189" s="2">
        <v>42064</v>
      </c>
      <c r="BX189">
        <v>20.190000000000001</v>
      </c>
      <c r="BY189" s="2">
        <v>42064</v>
      </c>
      <c r="BZ189">
        <v>9.6300000000000008</v>
      </c>
      <c r="CA189" s="2">
        <v>42064</v>
      </c>
      <c r="CB189">
        <v>2.9</v>
      </c>
      <c r="CC189" s="2">
        <v>42064</v>
      </c>
      <c r="CD189">
        <v>154.75</v>
      </c>
      <c r="CE189" s="2">
        <v>42064</v>
      </c>
      <c r="CF189">
        <v>49.27</v>
      </c>
      <c r="CG189" s="2">
        <v>42064</v>
      </c>
      <c r="CH189">
        <v>49.43</v>
      </c>
      <c r="CI189" s="2">
        <v>42064</v>
      </c>
      <c r="CJ189">
        <v>43.95</v>
      </c>
      <c r="CK189" s="2">
        <v>42064</v>
      </c>
      <c r="CL189">
        <v>13.98</v>
      </c>
      <c r="CM189" s="2">
        <v>42064</v>
      </c>
      <c r="CN189">
        <v>84.62</v>
      </c>
      <c r="CO189" s="2">
        <v>42064</v>
      </c>
      <c r="CP189">
        <v>46.66</v>
      </c>
      <c r="CQ189" s="2">
        <v>42064</v>
      </c>
      <c r="CR189">
        <v>16.850000000000001</v>
      </c>
      <c r="CS189" s="2">
        <v>42064</v>
      </c>
      <c r="CT189">
        <v>29.56</v>
      </c>
      <c r="CU189" s="2">
        <v>42064</v>
      </c>
      <c r="CV189">
        <v>3.12</v>
      </c>
      <c r="CW189" s="2">
        <v>42064</v>
      </c>
      <c r="CX189">
        <v>27.57</v>
      </c>
      <c r="CY189" s="2">
        <v>42064</v>
      </c>
      <c r="CZ189">
        <v>12.68</v>
      </c>
      <c r="DA189" s="2">
        <v>42064</v>
      </c>
      <c r="DB189">
        <v>49.03</v>
      </c>
      <c r="DC189" s="2">
        <v>42064</v>
      </c>
      <c r="DD189">
        <v>29.51</v>
      </c>
      <c r="DE189" s="2">
        <v>42064</v>
      </c>
      <c r="DF189">
        <v>64.33</v>
      </c>
      <c r="DG189" s="2">
        <v>42064</v>
      </c>
      <c r="DH189">
        <v>80.67</v>
      </c>
      <c r="DI189" s="2">
        <v>42064</v>
      </c>
      <c r="DJ189">
        <v>49.11</v>
      </c>
      <c r="DK189" s="2">
        <v>42064</v>
      </c>
      <c r="DL189">
        <v>3.15</v>
      </c>
      <c r="DM189" s="2">
        <v>42064</v>
      </c>
      <c r="DN189">
        <v>20.52</v>
      </c>
      <c r="DO189" s="2">
        <v>42064</v>
      </c>
      <c r="DP189">
        <v>54.17</v>
      </c>
      <c r="DQ189" s="2">
        <v>42064</v>
      </c>
      <c r="DR189">
        <v>29.44</v>
      </c>
      <c r="DS189" s="2">
        <v>42064</v>
      </c>
      <c r="DT189">
        <v>1.99</v>
      </c>
      <c r="DU189" s="2">
        <v>42064</v>
      </c>
      <c r="DV189">
        <v>13.67</v>
      </c>
      <c r="DW189" s="2">
        <v>42064</v>
      </c>
      <c r="DX189">
        <v>76.17</v>
      </c>
      <c r="DY189" s="2">
        <v>42064</v>
      </c>
      <c r="DZ189">
        <v>34.200000000000003</v>
      </c>
      <c r="EA189" s="2">
        <v>42064</v>
      </c>
      <c r="EB189">
        <v>22.04</v>
      </c>
      <c r="EC189" s="2">
        <v>42064</v>
      </c>
      <c r="ED189">
        <v>4.9000000000000004</v>
      </c>
      <c r="EE189" s="2">
        <v>42064</v>
      </c>
      <c r="EF189">
        <v>16.48</v>
      </c>
      <c r="EG189" s="2">
        <v>42064</v>
      </c>
      <c r="EH189">
        <v>30.66</v>
      </c>
      <c r="EI189" s="2">
        <v>42064</v>
      </c>
      <c r="EJ189">
        <v>55.79</v>
      </c>
      <c r="EK189" s="2">
        <v>42064</v>
      </c>
      <c r="EL189">
        <v>63.33</v>
      </c>
    </row>
    <row r="190" spans="1:142" x14ac:dyDescent="0.2">
      <c r="A190" s="1">
        <v>42095</v>
      </c>
      <c r="B190" s="2">
        <v>42095</v>
      </c>
      <c r="C190" s="19">
        <v>1.9750000000000001</v>
      </c>
      <c r="D190" s="1">
        <v>42095</v>
      </c>
      <c r="E190">
        <v>2.7130000000000001</v>
      </c>
      <c r="F190" t="s">
        <v>211</v>
      </c>
      <c r="G190">
        <v>50.09</v>
      </c>
      <c r="H190" t="s">
        <v>211</v>
      </c>
      <c r="I190" s="18">
        <v>2059.69</v>
      </c>
      <c r="J190" s="18">
        <v>15.11</v>
      </c>
      <c r="K190" s="2">
        <v>42095</v>
      </c>
      <c r="L190">
        <v>83.86</v>
      </c>
      <c r="M190" s="2">
        <v>42095</v>
      </c>
      <c r="N190">
        <v>60.63</v>
      </c>
      <c r="O190" s="2">
        <v>42095</v>
      </c>
      <c r="P190">
        <v>30.02</v>
      </c>
      <c r="Q190" s="2">
        <v>42095</v>
      </c>
      <c r="R190">
        <v>7.79</v>
      </c>
      <c r="S190" s="2">
        <v>42095</v>
      </c>
      <c r="T190">
        <v>14.35</v>
      </c>
      <c r="U190" s="2">
        <v>42095</v>
      </c>
      <c r="V190">
        <v>63.83</v>
      </c>
      <c r="W190" s="2">
        <v>42095</v>
      </c>
      <c r="X190">
        <v>59.22</v>
      </c>
      <c r="Y190" s="2">
        <v>42095</v>
      </c>
      <c r="Z190">
        <v>104.79</v>
      </c>
      <c r="AA190" s="2">
        <v>42095</v>
      </c>
      <c r="AB190">
        <v>50.5</v>
      </c>
      <c r="AC190" s="2">
        <v>42095</v>
      </c>
      <c r="AD190">
        <v>3.56</v>
      </c>
      <c r="AE190" s="2">
        <v>42095</v>
      </c>
      <c r="AF190">
        <v>63.02</v>
      </c>
      <c r="AG190" s="2">
        <v>42095</v>
      </c>
      <c r="AH190">
        <v>19.2</v>
      </c>
      <c r="AI190" s="2">
        <v>42095</v>
      </c>
      <c r="AJ190">
        <v>7.38</v>
      </c>
      <c r="AK190" s="2">
        <v>42095</v>
      </c>
      <c r="AL190">
        <v>61.58</v>
      </c>
      <c r="AM190" s="2">
        <v>42095</v>
      </c>
      <c r="AN190">
        <v>6.42</v>
      </c>
      <c r="AO190" s="2">
        <v>42095</v>
      </c>
      <c r="AP190">
        <v>35.69</v>
      </c>
      <c r="AQ190" s="2">
        <v>42095</v>
      </c>
      <c r="AR190">
        <v>34.94</v>
      </c>
      <c r="AS190" s="2">
        <v>42095</v>
      </c>
      <c r="AT190">
        <v>21.34</v>
      </c>
      <c r="AU190" s="2">
        <v>42095</v>
      </c>
      <c r="AV190">
        <v>91.22</v>
      </c>
      <c r="AW190" s="2">
        <v>42095</v>
      </c>
      <c r="AX190">
        <v>84.46</v>
      </c>
      <c r="AY190" s="2">
        <v>42095</v>
      </c>
      <c r="AZ190">
        <v>3.51</v>
      </c>
      <c r="BA190" s="2">
        <v>42095</v>
      </c>
      <c r="BB190">
        <v>43.82</v>
      </c>
      <c r="BC190" s="2">
        <v>42095</v>
      </c>
      <c r="BD190">
        <v>68.209999999999994</v>
      </c>
      <c r="BE190" s="2">
        <v>42095</v>
      </c>
      <c r="BF190">
        <v>69.180000000000007</v>
      </c>
      <c r="BG190" s="2">
        <v>42095</v>
      </c>
      <c r="BH190">
        <v>5.82</v>
      </c>
      <c r="BI190" s="2">
        <v>42095</v>
      </c>
      <c r="BJ190">
        <v>26.64</v>
      </c>
      <c r="BK190" s="2">
        <v>42095</v>
      </c>
      <c r="BL190">
        <v>14.08</v>
      </c>
      <c r="BM190" s="2">
        <v>42095</v>
      </c>
      <c r="BN190">
        <v>36.090000000000003</v>
      </c>
      <c r="BO190" s="2">
        <v>42095</v>
      </c>
      <c r="BP190">
        <v>14.45</v>
      </c>
      <c r="BQ190" s="2">
        <v>42095</v>
      </c>
      <c r="BR190">
        <v>48.87</v>
      </c>
      <c r="BS190" s="2">
        <v>42095</v>
      </c>
      <c r="BT190">
        <v>74.239999999999995</v>
      </c>
      <c r="BU190" s="2">
        <v>42095</v>
      </c>
      <c r="BV190">
        <v>31.83</v>
      </c>
      <c r="BW190" s="2">
        <v>42095</v>
      </c>
      <c r="BX190">
        <v>19.989999999999998</v>
      </c>
      <c r="BY190" s="2">
        <v>42095</v>
      </c>
      <c r="BZ190">
        <v>8.2100000000000009</v>
      </c>
      <c r="CA190" s="2">
        <v>42095</v>
      </c>
      <c r="CB190">
        <v>2.34</v>
      </c>
      <c r="CC190" s="2">
        <v>42095</v>
      </c>
      <c r="CD190">
        <v>166.88</v>
      </c>
      <c r="CE190" s="2">
        <v>42095</v>
      </c>
      <c r="CF190">
        <v>48.72</v>
      </c>
      <c r="CG190" s="2">
        <v>42095</v>
      </c>
      <c r="CH190">
        <v>51.63</v>
      </c>
      <c r="CI190" s="2">
        <v>42095</v>
      </c>
      <c r="CJ190">
        <v>39.01</v>
      </c>
      <c r="CK190" s="2">
        <v>42095</v>
      </c>
      <c r="CL190">
        <v>12.22</v>
      </c>
      <c r="CM190" s="2">
        <v>42095</v>
      </c>
      <c r="CN190">
        <v>84.28</v>
      </c>
      <c r="CO190" s="2">
        <v>42095</v>
      </c>
      <c r="CP190">
        <v>52.57</v>
      </c>
      <c r="CQ190" s="2">
        <v>42095</v>
      </c>
      <c r="CR190">
        <v>14.76</v>
      </c>
      <c r="CS190" s="2">
        <v>42095</v>
      </c>
      <c r="CT190">
        <v>29.52</v>
      </c>
      <c r="CU190" s="2">
        <v>42095</v>
      </c>
      <c r="CV190">
        <v>2.17</v>
      </c>
      <c r="CW190" s="2">
        <v>42095</v>
      </c>
      <c r="CX190">
        <v>19.3</v>
      </c>
      <c r="CY190" s="2">
        <v>42095</v>
      </c>
      <c r="CZ190">
        <v>12.7</v>
      </c>
      <c r="DA190" s="2">
        <v>42095</v>
      </c>
      <c r="DB190">
        <v>50.05</v>
      </c>
      <c r="DC190" s="2">
        <v>42095</v>
      </c>
      <c r="DD190">
        <v>28.25</v>
      </c>
      <c r="DE190" s="2">
        <v>42095</v>
      </c>
      <c r="DF190">
        <v>65.97</v>
      </c>
      <c r="DG190" s="2">
        <v>42095</v>
      </c>
      <c r="DH190">
        <v>82.8</v>
      </c>
      <c r="DI190" s="2">
        <v>42095</v>
      </c>
      <c r="DJ190">
        <v>47.64</v>
      </c>
      <c r="DK190" s="2">
        <v>42095</v>
      </c>
      <c r="DL190">
        <v>3.45</v>
      </c>
      <c r="DM190" s="2">
        <v>42095</v>
      </c>
      <c r="DN190">
        <v>17.920000000000002</v>
      </c>
      <c r="DO190" s="2">
        <v>42095</v>
      </c>
      <c r="DP190">
        <v>54.5</v>
      </c>
      <c r="DQ190" s="2">
        <v>42095</v>
      </c>
      <c r="DR190">
        <v>27.96</v>
      </c>
      <c r="DS190" s="2">
        <v>42095</v>
      </c>
      <c r="DT190">
        <v>1.74</v>
      </c>
      <c r="DU190" s="2">
        <v>42095</v>
      </c>
      <c r="DV190">
        <v>13</v>
      </c>
      <c r="DW190" s="2">
        <v>42095</v>
      </c>
      <c r="DX190">
        <v>75.27</v>
      </c>
      <c r="DY190" s="2">
        <v>42095</v>
      </c>
      <c r="DZ190">
        <v>32.85</v>
      </c>
      <c r="EA190" s="2">
        <v>42095</v>
      </c>
      <c r="EB190">
        <v>22.88</v>
      </c>
      <c r="EC190" s="2">
        <v>42095</v>
      </c>
      <c r="ED190">
        <v>2.5299999999999998</v>
      </c>
      <c r="EE190" s="2">
        <v>42095</v>
      </c>
      <c r="EF190">
        <v>14.72</v>
      </c>
      <c r="EG190" s="2">
        <v>42095</v>
      </c>
      <c r="EH190">
        <v>26.95</v>
      </c>
      <c r="EI190" s="2">
        <v>42095</v>
      </c>
      <c r="EJ190">
        <v>49.92</v>
      </c>
      <c r="EK190" s="2">
        <v>42095</v>
      </c>
      <c r="EL190">
        <v>62.19</v>
      </c>
    </row>
    <row r="191" spans="1:142" x14ac:dyDescent="0.2">
      <c r="A191" s="1">
        <v>42125</v>
      </c>
      <c r="B191" s="2">
        <v>42125</v>
      </c>
      <c r="C191" s="19">
        <v>2.02</v>
      </c>
      <c r="D191" s="1">
        <v>42125</v>
      </c>
      <c r="E191">
        <v>2.7759999999999998</v>
      </c>
      <c r="F191" t="s">
        <v>212</v>
      </c>
      <c r="G191">
        <v>59.15</v>
      </c>
      <c r="H191" t="s">
        <v>212</v>
      </c>
      <c r="I191" s="18">
        <v>2108.29</v>
      </c>
      <c r="J191" s="18">
        <v>12.7</v>
      </c>
      <c r="K191" s="2">
        <v>42125</v>
      </c>
      <c r="L191">
        <v>93.92</v>
      </c>
      <c r="M191" s="2">
        <v>42125</v>
      </c>
      <c r="N191">
        <v>68.48</v>
      </c>
      <c r="O191" s="2">
        <v>42125</v>
      </c>
      <c r="P191">
        <v>33.93</v>
      </c>
      <c r="Q191" s="2">
        <v>42125</v>
      </c>
      <c r="R191">
        <v>8.7799999999999994</v>
      </c>
      <c r="S191" s="2">
        <v>42125</v>
      </c>
      <c r="T191">
        <v>16.54</v>
      </c>
      <c r="U191" s="2">
        <v>42125</v>
      </c>
      <c r="V191">
        <v>69.02</v>
      </c>
      <c r="W191" s="2">
        <v>42125</v>
      </c>
      <c r="X191">
        <v>74.2</v>
      </c>
      <c r="Y191" s="2">
        <v>42125</v>
      </c>
      <c r="Z191">
        <v>109.04</v>
      </c>
      <c r="AA191" s="2">
        <v>42125</v>
      </c>
      <c r="AB191">
        <v>50.26</v>
      </c>
      <c r="AC191" s="2">
        <v>42125</v>
      </c>
      <c r="AD191">
        <v>5.05</v>
      </c>
      <c r="AE191" s="2">
        <v>42125</v>
      </c>
      <c r="AF191">
        <v>67.44</v>
      </c>
      <c r="AG191" s="2">
        <v>42125</v>
      </c>
      <c r="AH191">
        <v>22.56</v>
      </c>
      <c r="AI191" s="2">
        <v>42125</v>
      </c>
      <c r="AJ191">
        <v>8.58</v>
      </c>
      <c r="AK191" s="2">
        <v>42125</v>
      </c>
      <c r="AL191">
        <v>68.61</v>
      </c>
      <c r="AM191" s="2">
        <v>42125</v>
      </c>
      <c r="AN191">
        <v>6.3879000000000001</v>
      </c>
      <c r="AO191" s="2">
        <v>42125</v>
      </c>
      <c r="AP191">
        <v>37.64</v>
      </c>
      <c r="AQ191" s="2">
        <v>42125</v>
      </c>
      <c r="AR191">
        <v>38.68</v>
      </c>
      <c r="AS191" s="2">
        <v>42125</v>
      </c>
      <c r="AT191">
        <v>27.37</v>
      </c>
      <c r="AU191" s="2">
        <v>42125</v>
      </c>
      <c r="AV191">
        <v>98.9</v>
      </c>
      <c r="AW191" s="2">
        <v>42125</v>
      </c>
      <c r="AX191">
        <v>88.85</v>
      </c>
      <c r="AY191" s="2">
        <v>42125</v>
      </c>
      <c r="AZ191">
        <v>3.75</v>
      </c>
      <c r="BA191" s="2">
        <v>42125</v>
      </c>
      <c r="BB191">
        <v>49.11</v>
      </c>
      <c r="BC191" s="2">
        <v>42125</v>
      </c>
      <c r="BD191">
        <v>78.47</v>
      </c>
      <c r="BE191" s="2">
        <v>42125</v>
      </c>
      <c r="BF191">
        <v>75.78</v>
      </c>
      <c r="BG191" s="2">
        <v>42125</v>
      </c>
      <c r="BH191">
        <v>4.97</v>
      </c>
      <c r="BI191" s="2">
        <v>42125</v>
      </c>
      <c r="BJ191">
        <v>30.77</v>
      </c>
      <c r="BK191" s="2">
        <v>42125</v>
      </c>
      <c r="BL191">
        <v>16.5</v>
      </c>
      <c r="BM191" s="2">
        <v>42125</v>
      </c>
      <c r="BN191">
        <v>38.99</v>
      </c>
      <c r="BO191" s="2">
        <v>42125</v>
      </c>
      <c r="BP191">
        <v>17.48</v>
      </c>
      <c r="BQ191" s="2">
        <v>42125</v>
      </c>
      <c r="BR191">
        <v>50.24</v>
      </c>
      <c r="BS191" s="2">
        <v>42125</v>
      </c>
      <c r="BT191">
        <v>80.5</v>
      </c>
      <c r="BU191" s="2">
        <v>42125</v>
      </c>
      <c r="BV191">
        <v>32.369999999999997</v>
      </c>
      <c r="BW191" s="2">
        <v>42125</v>
      </c>
      <c r="BX191">
        <v>22.66</v>
      </c>
      <c r="BY191" s="2">
        <v>42125</v>
      </c>
      <c r="BZ191">
        <v>9.4600000000000009</v>
      </c>
      <c r="CA191" s="2">
        <v>42125</v>
      </c>
      <c r="CB191">
        <v>2.7</v>
      </c>
      <c r="CC191" s="2">
        <v>42125</v>
      </c>
      <c r="CD191">
        <v>171.56</v>
      </c>
      <c r="CE191" s="2">
        <v>42125</v>
      </c>
      <c r="CF191">
        <v>50.09</v>
      </c>
      <c r="CG191" s="2">
        <v>42125</v>
      </c>
      <c r="CH191">
        <v>64.75</v>
      </c>
      <c r="CI191" s="2">
        <v>42125</v>
      </c>
      <c r="CJ191">
        <v>40.22</v>
      </c>
      <c r="CK191" s="2">
        <v>42125</v>
      </c>
      <c r="CL191">
        <v>11.1</v>
      </c>
      <c r="CM191" s="2">
        <v>42125</v>
      </c>
      <c r="CN191">
        <v>93</v>
      </c>
      <c r="CO191" s="2">
        <v>42125</v>
      </c>
      <c r="CP191">
        <v>56.22</v>
      </c>
      <c r="CQ191" s="2">
        <v>42125</v>
      </c>
      <c r="CR191">
        <v>16.37</v>
      </c>
      <c r="CS191" s="2">
        <v>42125</v>
      </c>
      <c r="CT191">
        <v>32.22</v>
      </c>
      <c r="CU191" s="2">
        <v>42125</v>
      </c>
      <c r="CV191">
        <v>2.87</v>
      </c>
      <c r="CW191" s="2">
        <v>42125</v>
      </c>
      <c r="CX191">
        <v>27.16</v>
      </c>
      <c r="CY191" s="2">
        <v>42125</v>
      </c>
      <c r="CZ191">
        <v>14.63</v>
      </c>
      <c r="DA191" s="2">
        <v>42125</v>
      </c>
      <c r="DB191">
        <v>51.13</v>
      </c>
      <c r="DC191" s="2">
        <v>42125</v>
      </c>
      <c r="DD191">
        <v>33.26</v>
      </c>
      <c r="DE191" s="2">
        <v>42125</v>
      </c>
      <c r="DF191">
        <v>70.84</v>
      </c>
      <c r="DG191" s="2">
        <v>42125</v>
      </c>
      <c r="DH191">
        <v>89.98</v>
      </c>
      <c r="DI191" s="2">
        <v>42125</v>
      </c>
      <c r="DJ191">
        <v>46.56</v>
      </c>
      <c r="DK191" s="2">
        <v>42125</v>
      </c>
      <c r="DL191">
        <v>3.69</v>
      </c>
      <c r="DM191" s="2">
        <v>42125</v>
      </c>
      <c r="DN191">
        <v>21.49</v>
      </c>
      <c r="DO191" s="2">
        <v>42125</v>
      </c>
      <c r="DP191">
        <v>55</v>
      </c>
      <c r="DQ191" s="2">
        <v>42125</v>
      </c>
      <c r="DR191">
        <v>34.24</v>
      </c>
      <c r="DS191" s="2">
        <v>42125</v>
      </c>
      <c r="DT191">
        <v>2.39</v>
      </c>
      <c r="DU191" s="2">
        <v>42125</v>
      </c>
      <c r="DV191">
        <v>16.07</v>
      </c>
      <c r="DW191" s="2">
        <v>42125</v>
      </c>
      <c r="DX191">
        <v>82.04</v>
      </c>
      <c r="DY191" s="2">
        <v>42125</v>
      </c>
      <c r="DZ191">
        <v>34.799999999999997</v>
      </c>
      <c r="EA191" s="2">
        <v>42125</v>
      </c>
      <c r="EB191">
        <v>26.28</v>
      </c>
      <c r="EC191" s="2">
        <v>42125</v>
      </c>
      <c r="ED191">
        <v>2.2999999999999998</v>
      </c>
      <c r="EE191" s="2">
        <v>42125</v>
      </c>
      <c r="EF191">
        <v>18.829999999999998</v>
      </c>
      <c r="EG191" s="2">
        <v>42125</v>
      </c>
      <c r="EH191">
        <v>33.47</v>
      </c>
      <c r="EI191" s="2">
        <v>42125</v>
      </c>
      <c r="EJ191">
        <v>54.73</v>
      </c>
      <c r="EK191" s="2">
        <v>42125</v>
      </c>
      <c r="EL191">
        <v>66.92</v>
      </c>
    </row>
    <row r="192" spans="1:142" x14ac:dyDescent="0.2">
      <c r="A192" s="1">
        <v>42156</v>
      </c>
      <c r="B192" s="2">
        <v>42156</v>
      </c>
      <c r="C192" s="19">
        <v>2.1360000000000001</v>
      </c>
      <c r="D192" s="1">
        <v>42156</v>
      </c>
      <c r="E192">
        <v>2.6339999999999999</v>
      </c>
      <c r="F192" t="s">
        <v>213</v>
      </c>
      <c r="G192">
        <v>60.2</v>
      </c>
      <c r="H192" t="s">
        <v>213</v>
      </c>
      <c r="I192" s="18">
        <v>2111.73</v>
      </c>
      <c r="J192" s="18">
        <v>13.97</v>
      </c>
      <c r="K192" s="2">
        <v>42156</v>
      </c>
      <c r="L192">
        <v>83.84</v>
      </c>
      <c r="M192" s="2">
        <v>42156</v>
      </c>
      <c r="N192">
        <v>58.87</v>
      </c>
      <c r="O192" s="2">
        <v>42156</v>
      </c>
      <c r="P192">
        <v>34.14</v>
      </c>
      <c r="Q192" s="2">
        <v>42156</v>
      </c>
      <c r="R192">
        <v>7.81</v>
      </c>
      <c r="S192" s="2">
        <v>42156</v>
      </c>
      <c r="T192">
        <v>13.86</v>
      </c>
      <c r="U192" s="2">
        <v>42156</v>
      </c>
      <c r="V192">
        <v>64.319999999999993</v>
      </c>
      <c r="W192" s="2">
        <v>42156</v>
      </c>
      <c r="X192">
        <v>65.489999999999995</v>
      </c>
      <c r="Y192" s="2">
        <v>42156</v>
      </c>
      <c r="Z192">
        <v>102.63</v>
      </c>
      <c r="AA192" s="2">
        <v>42156</v>
      </c>
      <c r="AB192">
        <v>51.89</v>
      </c>
      <c r="AC192" s="2">
        <v>42156</v>
      </c>
      <c r="AD192">
        <v>3.44</v>
      </c>
      <c r="AE192" s="2">
        <v>42156</v>
      </c>
      <c r="AF192">
        <v>63.61</v>
      </c>
      <c r="AG192" s="2">
        <v>42156</v>
      </c>
      <c r="AH192">
        <v>17.309999999999999</v>
      </c>
      <c r="AI192" s="2">
        <v>42156</v>
      </c>
      <c r="AJ192">
        <v>7.03</v>
      </c>
      <c r="AK192" s="2">
        <v>42156</v>
      </c>
      <c r="AL192">
        <v>64.47</v>
      </c>
      <c r="AM192" s="2">
        <v>42156</v>
      </c>
      <c r="AN192">
        <v>5.22</v>
      </c>
      <c r="AO192" s="2">
        <v>42156</v>
      </c>
      <c r="AP192">
        <v>36.92</v>
      </c>
      <c r="AQ192" s="2">
        <v>42156</v>
      </c>
      <c r="AR192">
        <v>35.49</v>
      </c>
      <c r="AS192" s="2">
        <v>42156</v>
      </c>
      <c r="AT192">
        <v>23.4</v>
      </c>
      <c r="AU192" s="2">
        <v>42156</v>
      </c>
      <c r="AV192">
        <v>88.76</v>
      </c>
      <c r="AW192" s="2">
        <v>42156</v>
      </c>
      <c r="AX192">
        <v>85.13</v>
      </c>
      <c r="AY192" s="2">
        <v>42156</v>
      </c>
      <c r="AZ192">
        <v>2.64</v>
      </c>
      <c r="BA192" s="2">
        <v>42156</v>
      </c>
      <c r="BB192">
        <v>45.24</v>
      </c>
      <c r="BC192" s="2">
        <v>42156</v>
      </c>
      <c r="BD192">
        <v>72.010000000000005</v>
      </c>
      <c r="BE192" s="2">
        <v>42156</v>
      </c>
      <c r="BF192">
        <v>66.760000000000005</v>
      </c>
      <c r="BG192" s="2">
        <v>42156</v>
      </c>
      <c r="BH192">
        <v>3.93</v>
      </c>
      <c r="BI192" s="2">
        <v>42156</v>
      </c>
      <c r="BJ192">
        <v>27.09</v>
      </c>
      <c r="BK192" s="2">
        <v>42156</v>
      </c>
      <c r="BL192">
        <v>14.45</v>
      </c>
      <c r="BM192" s="2">
        <v>42156</v>
      </c>
      <c r="BN192">
        <v>37.33</v>
      </c>
      <c r="BO192" s="2">
        <v>42156</v>
      </c>
      <c r="BP192">
        <v>16.39</v>
      </c>
      <c r="BQ192" s="2">
        <v>42156</v>
      </c>
      <c r="BR192">
        <v>43.33</v>
      </c>
      <c r="BS192" s="2">
        <v>42156</v>
      </c>
      <c r="BT192">
        <v>78.89</v>
      </c>
      <c r="BU192" s="2">
        <v>42156</v>
      </c>
      <c r="BV192">
        <v>31.3</v>
      </c>
      <c r="BW192" s="2">
        <v>42156</v>
      </c>
      <c r="BX192">
        <v>19.850000000000001</v>
      </c>
      <c r="BY192" s="2">
        <v>42156</v>
      </c>
      <c r="BZ192">
        <v>8.36</v>
      </c>
      <c r="CA192" s="2">
        <v>42156</v>
      </c>
      <c r="CB192">
        <v>1.75</v>
      </c>
      <c r="CC192" s="2">
        <v>42156</v>
      </c>
      <c r="CD192">
        <v>149.77000000000001</v>
      </c>
      <c r="CE192" s="2">
        <v>42156</v>
      </c>
      <c r="CF192">
        <v>47.13</v>
      </c>
      <c r="CG192" s="2">
        <v>42156</v>
      </c>
      <c r="CH192">
        <v>54.97</v>
      </c>
      <c r="CI192" s="2">
        <v>42156</v>
      </c>
      <c r="CJ192">
        <v>39.229999999999997</v>
      </c>
      <c r="CK192" s="2">
        <v>42156</v>
      </c>
      <c r="CL192">
        <v>10.45</v>
      </c>
      <c r="CM192" s="2">
        <v>42156</v>
      </c>
      <c r="CN192">
        <v>90.65</v>
      </c>
      <c r="CO192" s="2">
        <v>42156</v>
      </c>
      <c r="CP192">
        <v>50.6</v>
      </c>
      <c r="CQ192" s="2">
        <v>42156</v>
      </c>
      <c r="CR192">
        <v>13.25</v>
      </c>
      <c r="CS192" s="2">
        <v>42156</v>
      </c>
      <c r="CT192">
        <v>28.89</v>
      </c>
      <c r="CU192" s="2">
        <v>42156</v>
      </c>
      <c r="CV192">
        <v>2.16</v>
      </c>
      <c r="CW192" s="2">
        <v>42156</v>
      </c>
      <c r="CX192">
        <v>23.33</v>
      </c>
      <c r="CY192" s="2">
        <v>42156</v>
      </c>
      <c r="CZ192">
        <v>13.95</v>
      </c>
      <c r="DA192" s="2">
        <v>42156</v>
      </c>
      <c r="DB192">
        <v>51.32</v>
      </c>
      <c r="DC192" s="2">
        <v>42156</v>
      </c>
      <c r="DD192">
        <v>30.52</v>
      </c>
      <c r="DE192" s="2">
        <v>42156</v>
      </c>
      <c r="DF192">
        <v>69.989999999999995</v>
      </c>
      <c r="DG192" s="2">
        <v>42156</v>
      </c>
      <c r="DH192">
        <v>84.94</v>
      </c>
      <c r="DI192" s="2">
        <v>42156</v>
      </c>
      <c r="DJ192">
        <v>42.52</v>
      </c>
      <c r="DK192" s="2">
        <v>42156</v>
      </c>
      <c r="DL192">
        <v>3.3</v>
      </c>
      <c r="DM192" s="2">
        <v>42156</v>
      </c>
      <c r="DN192">
        <v>21.1</v>
      </c>
      <c r="DO192" s="2">
        <v>42156</v>
      </c>
      <c r="DP192">
        <v>51.02</v>
      </c>
      <c r="DQ192" s="2">
        <v>42156</v>
      </c>
      <c r="DR192">
        <v>31.26</v>
      </c>
      <c r="DS192" s="2">
        <v>42156</v>
      </c>
      <c r="DT192">
        <v>2.2000000000000002</v>
      </c>
      <c r="DU192" s="2">
        <v>42156</v>
      </c>
      <c r="DV192">
        <v>14.23</v>
      </c>
      <c r="DW192" s="2">
        <v>42156</v>
      </c>
      <c r="DX192">
        <v>78.430000000000007</v>
      </c>
      <c r="DY192" s="2">
        <v>42156</v>
      </c>
      <c r="DZ192">
        <v>20.399999999999999</v>
      </c>
      <c r="EA192" s="2">
        <v>42156</v>
      </c>
      <c r="EB192">
        <v>23.01</v>
      </c>
      <c r="EC192" s="2">
        <v>42156</v>
      </c>
      <c r="ED192">
        <v>2.2799999999999998</v>
      </c>
      <c r="EE192" s="2">
        <v>42156</v>
      </c>
      <c r="EF192">
        <v>18.579999999999998</v>
      </c>
      <c r="EG192" s="2">
        <v>42156</v>
      </c>
      <c r="EH192">
        <v>30.09</v>
      </c>
      <c r="EI192" s="2">
        <v>42156</v>
      </c>
      <c r="EJ192">
        <v>49.08</v>
      </c>
      <c r="EK192" s="2">
        <v>42156</v>
      </c>
      <c r="EL192">
        <v>63.52</v>
      </c>
    </row>
    <row r="193" spans="1:142" x14ac:dyDescent="0.2">
      <c r="A193" s="1">
        <v>42186</v>
      </c>
      <c r="B193" s="2">
        <v>42186</v>
      </c>
      <c r="C193" s="19">
        <v>2.1829999999999998</v>
      </c>
      <c r="D193" s="1">
        <v>42186</v>
      </c>
      <c r="E193">
        <v>2.8220000000000001</v>
      </c>
      <c r="F193" t="s">
        <v>214</v>
      </c>
      <c r="G193">
        <v>56.96</v>
      </c>
      <c r="H193" t="s">
        <v>214</v>
      </c>
      <c r="I193" s="18">
        <v>2077.42</v>
      </c>
      <c r="J193" s="18">
        <v>16.09</v>
      </c>
      <c r="K193" s="2">
        <v>42186</v>
      </c>
      <c r="L193">
        <v>77.180000000000007</v>
      </c>
      <c r="M193" s="2">
        <v>42186</v>
      </c>
      <c r="N193">
        <v>56.08</v>
      </c>
      <c r="O193" s="2">
        <v>42186</v>
      </c>
      <c r="P193">
        <v>31</v>
      </c>
      <c r="Q193" s="2">
        <v>42186</v>
      </c>
      <c r="R193">
        <v>7.6</v>
      </c>
      <c r="S193" s="2">
        <v>42186</v>
      </c>
      <c r="T193">
        <v>10.55</v>
      </c>
      <c r="U193" s="2">
        <v>42186</v>
      </c>
      <c r="V193">
        <v>60.01</v>
      </c>
      <c r="W193" s="2">
        <v>42186</v>
      </c>
      <c r="X193">
        <v>60.34</v>
      </c>
      <c r="Y193" s="2">
        <v>42186</v>
      </c>
      <c r="Z193">
        <v>96.09</v>
      </c>
      <c r="AA193" s="2">
        <v>42186</v>
      </c>
      <c r="AB193">
        <v>59.23</v>
      </c>
      <c r="AC193" s="2">
        <v>42186</v>
      </c>
      <c r="AD193">
        <v>2.66</v>
      </c>
      <c r="AE193" s="2">
        <v>42186</v>
      </c>
      <c r="AF193">
        <v>60.03</v>
      </c>
      <c r="AG193" s="2">
        <v>42186</v>
      </c>
      <c r="AH193">
        <v>15.91</v>
      </c>
      <c r="AI193" s="2">
        <v>42186</v>
      </c>
      <c r="AJ193">
        <v>5.84</v>
      </c>
      <c r="AK193" s="2">
        <v>42186</v>
      </c>
      <c r="AL193">
        <v>57.73</v>
      </c>
      <c r="AM193" s="2">
        <v>42186</v>
      </c>
      <c r="AN193">
        <v>3.47</v>
      </c>
      <c r="AO193" s="2">
        <v>42186</v>
      </c>
      <c r="AP193">
        <v>33.270000000000003</v>
      </c>
      <c r="AQ193" s="2">
        <v>42186</v>
      </c>
      <c r="AR193">
        <v>35.229999999999997</v>
      </c>
      <c r="AS193" s="2">
        <v>42186</v>
      </c>
      <c r="AT193">
        <v>21.42</v>
      </c>
      <c r="AU193" s="2">
        <v>42186</v>
      </c>
      <c r="AV193">
        <v>85.77</v>
      </c>
      <c r="AW193" s="2">
        <v>42186</v>
      </c>
      <c r="AX193">
        <v>82.37</v>
      </c>
      <c r="AY193" s="2">
        <v>42186</v>
      </c>
      <c r="AZ193">
        <v>1.68</v>
      </c>
      <c r="BA193" s="2">
        <v>42186</v>
      </c>
      <c r="BB193">
        <v>41.56</v>
      </c>
      <c r="BC193" s="2">
        <v>42186</v>
      </c>
      <c r="BD193">
        <v>68.010000000000005</v>
      </c>
      <c r="BE193" s="2">
        <v>42186</v>
      </c>
      <c r="BF193">
        <v>65.42</v>
      </c>
      <c r="BG193" s="2">
        <v>42186</v>
      </c>
      <c r="BH193">
        <v>3.28</v>
      </c>
      <c r="BI193" s="2">
        <v>42186</v>
      </c>
      <c r="BJ193">
        <v>25.79</v>
      </c>
      <c r="BK193" s="2">
        <v>42186</v>
      </c>
      <c r="BL193">
        <v>13.75</v>
      </c>
      <c r="BM193" s="2">
        <v>42186</v>
      </c>
      <c r="BN193">
        <v>35.26</v>
      </c>
      <c r="BO193" s="2">
        <v>42186</v>
      </c>
      <c r="BP193">
        <v>14.95</v>
      </c>
      <c r="BQ193" s="2">
        <v>42186</v>
      </c>
      <c r="BR193">
        <v>41.3</v>
      </c>
      <c r="BS193" s="2">
        <v>42186</v>
      </c>
      <c r="BT193">
        <v>75.95</v>
      </c>
      <c r="BU193" s="2">
        <v>42186</v>
      </c>
      <c r="BV193">
        <v>28.68</v>
      </c>
      <c r="BW193" s="2">
        <v>42186</v>
      </c>
      <c r="BX193">
        <v>20.84</v>
      </c>
      <c r="BY193" s="2">
        <v>42186</v>
      </c>
      <c r="BZ193">
        <v>7.93</v>
      </c>
      <c r="CA193" s="2">
        <v>42186</v>
      </c>
      <c r="CB193">
        <v>1.84</v>
      </c>
      <c r="CC193" s="2">
        <v>42186</v>
      </c>
      <c r="CD193">
        <v>136.22999999999999</v>
      </c>
      <c r="CE193" s="2">
        <v>42186</v>
      </c>
      <c r="CF193">
        <v>42.4</v>
      </c>
      <c r="CG193" s="2">
        <v>42186</v>
      </c>
      <c r="CH193">
        <v>47.82</v>
      </c>
      <c r="CI193" s="2">
        <v>42186</v>
      </c>
      <c r="CJ193">
        <v>37.04</v>
      </c>
      <c r="CK193" s="2">
        <v>42186</v>
      </c>
      <c r="CL193">
        <v>10.72</v>
      </c>
      <c r="CM193" s="2">
        <v>42186</v>
      </c>
      <c r="CN193">
        <v>84.3</v>
      </c>
      <c r="CO193" s="2">
        <v>42186</v>
      </c>
      <c r="CP193">
        <v>43.72</v>
      </c>
      <c r="CQ193" s="2">
        <v>42186</v>
      </c>
      <c r="CR193">
        <v>11.42</v>
      </c>
      <c r="CS193" s="2">
        <v>42186</v>
      </c>
      <c r="CT193">
        <v>27.4</v>
      </c>
      <c r="CU193" s="2">
        <v>42186</v>
      </c>
      <c r="CV193">
        <v>1.89</v>
      </c>
      <c r="CW193" s="2">
        <v>42186</v>
      </c>
      <c r="CX193">
        <v>22.29</v>
      </c>
      <c r="CY193" s="2">
        <v>42186</v>
      </c>
      <c r="CZ193">
        <v>11.82</v>
      </c>
      <c r="DA193" s="2">
        <v>42186</v>
      </c>
      <c r="DB193">
        <v>57.51</v>
      </c>
      <c r="DC193" s="2">
        <v>42186</v>
      </c>
      <c r="DD193">
        <v>25.31</v>
      </c>
      <c r="DE193" s="2">
        <v>42186</v>
      </c>
      <c r="DF193">
        <v>66.5</v>
      </c>
      <c r="DG193" s="2">
        <v>42186</v>
      </c>
      <c r="DH193">
        <v>80.209999999999994</v>
      </c>
      <c r="DI193" s="2">
        <v>42186</v>
      </c>
      <c r="DJ193">
        <v>40.950000000000003</v>
      </c>
      <c r="DK193" s="2">
        <v>42186</v>
      </c>
      <c r="DL193">
        <v>3.2</v>
      </c>
      <c r="DM193" s="2">
        <v>42186</v>
      </c>
      <c r="DN193">
        <v>20.03</v>
      </c>
      <c r="DO193" s="2">
        <v>42186</v>
      </c>
      <c r="DP193">
        <v>46.01</v>
      </c>
      <c r="DQ193" s="2">
        <v>42186</v>
      </c>
      <c r="DR193">
        <v>26.13</v>
      </c>
      <c r="DS193" s="2">
        <v>42186</v>
      </c>
      <c r="DT193">
        <v>1.6</v>
      </c>
      <c r="DU193" s="2">
        <v>42186</v>
      </c>
      <c r="DV193">
        <v>13.38</v>
      </c>
      <c r="DW193" s="2">
        <v>42186</v>
      </c>
      <c r="DX193">
        <v>72.22</v>
      </c>
      <c r="DY193" s="2">
        <v>42186</v>
      </c>
      <c r="DZ193">
        <v>18.149999999999999</v>
      </c>
      <c r="EA193" s="2">
        <v>42186</v>
      </c>
      <c r="EB193">
        <v>20.059999999999999</v>
      </c>
      <c r="EC193" s="2">
        <v>42186</v>
      </c>
      <c r="ED193">
        <v>2.02</v>
      </c>
      <c r="EE193" s="2">
        <v>42186</v>
      </c>
      <c r="EF193">
        <v>15.59</v>
      </c>
      <c r="EG193" s="2">
        <v>42186</v>
      </c>
      <c r="EH193">
        <v>25.34</v>
      </c>
      <c r="EI193" s="2">
        <v>42186</v>
      </c>
      <c r="EJ193">
        <v>46.95</v>
      </c>
      <c r="EK193" s="2">
        <v>42186</v>
      </c>
      <c r="EL193">
        <v>56.86</v>
      </c>
    </row>
    <row r="194" spans="1:142" x14ac:dyDescent="0.2">
      <c r="A194" s="1">
        <v>42217</v>
      </c>
      <c r="B194" s="2">
        <v>42217</v>
      </c>
      <c r="C194" s="19">
        <v>2.13</v>
      </c>
      <c r="D194" s="1">
        <v>42217</v>
      </c>
      <c r="E194">
        <v>2.7480000000000002</v>
      </c>
      <c r="F194" t="s">
        <v>215</v>
      </c>
      <c r="G194">
        <v>45.17</v>
      </c>
      <c r="H194" t="s">
        <v>215</v>
      </c>
      <c r="I194" s="18">
        <v>2098.04</v>
      </c>
      <c r="J194" s="18">
        <v>12.56</v>
      </c>
      <c r="K194" s="2">
        <v>42217</v>
      </c>
      <c r="L194">
        <v>73.22</v>
      </c>
      <c r="M194" s="2">
        <v>42217</v>
      </c>
      <c r="N194">
        <v>45.27</v>
      </c>
      <c r="O194" s="2">
        <v>42217</v>
      </c>
      <c r="P194">
        <v>25.54</v>
      </c>
      <c r="Q194" s="2">
        <v>42217</v>
      </c>
      <c r="R194">
        <v>6.27</v>
      </c>
      <c r="S194" s="2">
        <v>42217</v>
      </c>
      <c r="T194">
        <v>8.15</v>
      </c>
      <c r="U194" s="2">
        <v>42217</v>
      </c>
      <c r="V194">
        <v>55.55</v>
      </c>
      <c r="W194" s="2">
        <v>42217</v>
      </c>
      <c r="X194">
        <v>51.13</v>
      </c>
      <c r="Y194" s="2">
        <v>42217</v>
      </c>
      <c r="Z194">
        <v>85.6</v>
      </c>
      <c r="AA194" s="2">
        <v>42217</v>
      </c>
      <c r="AB194">
        <v>37.950000000000003</v>
      </c>
      <c r="AC194" s="2">
        <v>42217</v>
      </c>
      <c r="AD194">
        <v>1.1200000000000001</v>
      </c>
      <c r="AE194" s="2">
        <v>42217</v>
      </c>
      <c r="AF194">
        <v>49.71</v>
      </c>
      <c r="AG194" s="2">
        <v>42217</v>
      </c>
      <c r="AH194">
        <v>14.91</v>
      </c>
      <c r="AI194" s="2">
        <v>42217</v>
      </c>
      <c r="AJ194">
        <v>3.69</v>
      </c>
      <c r="AK194" s="2">
        <v>42217</v>
      </c>
      <c r="AL194">
        <v>48.36</v>
      </c>
      <c r="AM194" s="2">
        <v>42217</v>
      </c>
      <c r="AN194">
        <v>1.44</v>
      </c>
      <c r="AO194" s="2">
        <v>42217</v>
      </c>
      <c r="AP194">
        <v>30.14</v>
      </c>
      <c r="AQ194" s="2">
        <v>42217</v>
      </c>
      <c r="AR194">
        <v>34.409999999999997</v>
      </c>
      <c r="AS194" s="2">
        <v>42217</v>
      </c>
      <c r="AT194">
        <v>16.37</v>
      </c>
      <c r="AU194" s="2">
        <v>42217</v>
      </c>
      <c r="AV194">
        <v>76.44</v>
      </c>
      <c r="AW194" s="2">
        <v>42217</v>
      </c>
      <c r="AX194">
        <v>78.06</v>
      </c>
      <c r="AY194" s="2">
        <v>42217</v>
      </c>
      <c r="AZ194">
        <v>0.89</v>
      </c>
      <c r="BA194" s="2">
        <v>42217</v>
      </c>
      <c r="BB194">
        <v>40.119999999999997</v>
      </c>
      <c r="BC194" s="2">
        <v>42217</v>
      </c>
      <c r="BD194">
        <v>57.76</v>
      </c>
      <c r="BE194" s="2">
        <v>42217</v>
      </c>
      <c r="BF194">
        <v>57.7</v>
      </c>
      <c r="BG194" s="2">
        <v>42217</v>
      </c>
      <c r="BH194">
        <v>2.73</v>
      </c>
      <c r="BI194" s="2">
        <v>42217</v>
      </c>
      <c r="BJ194">
        <v>20.57</v>
      </c>
      <c r="BK194" s="2">
        <v>42217</v>
      </c>
      <c r="BL194">
        <v>11.53</v>
      </c>
      <c r="BM194" s="2">
        <v>42217</v>
      </c>
      <c r="BN194">
        <v>32.44</v>
      </c>
      <c r="BO194" s="2">
        <v>42217</v>
      </c>
      <c r="BP194">
        <v>11.67</v>
      </c>
      <c r="BQ194" s="2">
        <v>42217</v>
      </c>
      <c r="BR194">
        <v>33.75</v>
      </c>
      <c r="BS194" s="2">
        <v>42217</v>
      </c>
      <c r="BT194">
        <v>69.400000000000006</v>
      </c>
      <c r="BU194" s="2">
        <v>42217</v>
      </c>
      <c r="BV194">
        <v>29.73</v>
      </c>
      <c r="BW194" s="2">
        <v>42217</v>
      </c>
      <c r="BX194">
        <v>17.23</v>
      </c>
      <c r="BY194" s="2">
        <v>42217</v>
      </c>
      <c r="BZ194">
        <v>6.52</v>
      </c>
      <c r="CA194" s="2">
        <v>42217</v>
      </c>
      <c r="CB194">
        <v>1.24</v>
      </c>
      <c r="CC194" s="2">
        <v>42217</v>
      </c>
      <c r="CD194">
        <v>123.41</v>
      </c>
      <c r="CE194" s="2">
        <v>42217</v>
      </c>
      <c r="CF194">
        <v>41.1</v>
      </c>
      <c r="CG194" s="2">
        <v>42217</v>
      </c>
      <c r="CH194">
        <v>38.22</v>
      </c>
      <c r="CI194" s="2">
        <v>42217</v>
      </c>
      <c r="CJ194">
        <v>31.58</v>
      </c>
      <c r="CK194" s="2">
        <v>42217</v>
      </c>
      <c r="CL194">
        <v>10.67</v>
      </c>
      <c r="CM194" s="2">
        <v>42217</v>
      </c>
      <c r="CN194">
        <v>82.08</v>
      </c>
      <c r="CO194" s="2">
        <v>42217</v>
      </c>
      <c r="CP194">
        <v>35.32</v>
      </c>
      <c r="CQ194" s="2">
        <v>42217</v>
      </c>
      <c r="CR194">
        <v>5.36</v>
      </c>
      <c r="CS194" s="2">
        <v>42217</v>
      </c>
      <c r="CT194">
        <v>27.66</v>
      </c>
      <c r="CU194" s="2">
        <v>42217</v>
      </c>
      <c r="CV194">
        <v>0.67110000000000003</v>
      </c>
      <c r="CW194" s="2">
        <v>42217</v>
      </c>
      <c r="CX194">
        <v>18.71</v>
      </c>
      <c r="CY194" s="2">
        <v>42217</v>
      </c>
      <c r="CZ194">
        <v>10.45</v>
      </c>
      <c r="DA194" s="2">
        <v>42217</v>
      </c>
      <c r="DB194">
        <v>51.65</v>
      </c>
      <c r="DC194" s="2">
        <v>42217</v>
      </c>
      <c r="DD194">
        <v>19.78</v>
      </c>
      <c r="DE194" s="2">
        <v>42217</v>
      </c>
      <c r="DF194">
        <v>54.18</v>
      </c>
      <c r="DG194" s="2">
        <v>42217</v>
      </c>
      <c r="DH194">
        <v>74.930000000000007</v>
      </c>
      <c r="DI194" s="2">
        <v>42217</v>
      </c>
      <c r="DJ194">
        <v>32.14</v>
      </c>
      <c r="DK194" s="2">
        <v>42217</v>
      </c>
      <c r="DL194">
        <v>2.58</v>
      </c>
      <c r="DM194" s="2">
        <v>42217</v>
      </c>
      <c r="DN194">
        <v>16.59</v>
      </c>
      <c r="DO194" s="2">
        <v>42217</v>
      </c>
      <c r="DP194">
        <v>39.85</v>
      </c>
      <c r="DQ194" s="2">
        <v>42217</v>
      </c>
      <c r="DR194">
        <v>19.04</v>
      </c>
      <c r="DS194" s="2">
        <v>42217</v>
      </c>
      <c r="DT194">
        <v>0.95130000000000003</v>
      </c>
      <c r="DU194" s="2">
        <v>42217</v>
      </c>
      <c r="DV194">
        <v>12.03</v>
      </c>
      <c r="DW194" s="2">
        <v>42217</v>
      </c>
      <c r="DX194">
        <v>72.78</v>
      </c>
      <c r="DY194" s="2">
        <v>42217</v>
      </c>
      <c r="DZ194">
        <v>11.9415</v>
      </c>
      <c r="EA194" s="2">
        <v>42217</v>
      </c>
      <c r="EB194">
        <v>16.66</v>
      </c>
      <c r="EC194" s="2">
        <v>42217</v>
      </c>
      <c r="ED194">
        <v>1.28</v>
      </c>
      <c r="EE194" s="2">
        <v>42217</v>
      </c>
      <c r="EF194">
        <v>12.42</v>
      </c>
      <c r="EG194" s="2">
        <v>42217</v>
      </c>
      <c r="EH194">
        <v>21.22</v>
      </c>
      <c r="EI194" s="2">
        <v>42217</v>
      </c>
      <c r="EJ194">
        <v>40.97</v>
      </c>
      <c r="EK194" s="2">
        <v>42217</v>
      </c>
      <c r="EL194">
        <v>53.86</v>
      </c>
    </row>
    <row r="195" spans="1:142" x14ac:dyDescent="0.2">
      <c r="A195" s="1">
        <v>42248</v>
      </c>
      <c r="B195" s="2">
        <v>42248</v>
      </c>
      <c r="C195" s="19">
        <v>2.0289999999999999</v>
      </c>
      <c r="D195" s="1">
        <v>42248</v>
      </c>
      <c r="E195">
        <v>2.7250000000000001</v>
      </c>
      <c r="F195" t="s">
        <v>216</v>
      </c>
      <c r="G195">
        <v>45.41</v>
      </c>
      <c r="H195" t="s">
        <v>216</v>
      </c>
      <c r="I195" s="18">
        <v>1913.85</v>
      </c>
      <c r="J195" s="18">
        <v>31.4</v>
      </c>
      <c r="K195" s="2">
        <v>42248</v>
      </c>
      <c r="L195">
        <v>68.290000000000006</v>
      </c>
      <c r="M195" s="2">
        <v>42248</v>
      </c>
      <c r="N195">
        <v>43.13</v>
      </c>
      <c r="O195" s="2">
        <v>42248</v>
      </c>
      <c r="P195">
        <v>23.03</v>
      </c>
      <c r="Q195" s="2">
        <v>42248</v>
      </c>
      <c r="R195">
        <v>8.73</v>
      </c>
      <c r="S195" s="2">
        <v>42248</v>
      </c>
      <c r="T195">
        <v>7.57</v>
      </c>
      <c r="U195" s="2">
        <v>42248</v>
      </c>
      <c r="V195">
        <v>54.38</v>
      </c>
      <c r="W195" s="2">
        <v>42248</v>
      </c>
      <c r="X195">
        <v>44.01</v>
      </c>
      <c r="Y195" s="2">
        <v>42248</v>
      </c>
      <c r="Z195">
        <v>78.19</v>
      </c>
      <c r="AA195" s="2">
        <v>42248</v>
      </c>
      <c r="AB195">
        <v>49.25</v>
      </c>
      <c r="AC195" s="2">
        <v>42248</v>
      </c>
      <c r="AD195">
        <v>2.73</v>
      </c>
      <c r="AE195" s="2">
        <v>42248</v>
      </c>
      <c r="AF195">
        <v>47.75</v>
      </c>
      <c r="AG195" s="2">
        <v>42248</v>
      </c>
      <c r="AH195">
        <v>15.75</v>
      </c>
      <c r="AI195" s="2">
        <v>42248</v>
      </c>
      <c r="AJ195">
        <v>3.65</v>
      </c>
      <c r="AK195" s="2">
        <v>42248</v>
      </c>
      <c r="AL195">
        <v>40.33</v>
      </c>
      <c r="AM195" s="2">
        <v>42248</v>
      </c>
      <c r="AN195">
        <v>2.1101000000000001</v>
      </c>
      <c r="AO195" s="2">
        <v>42248</v>
      </c>
      <c r="AP195">
        <v>27.17</v>
      </c>
      <c r="AQ195" s="2">
        <v>42248</v>
      </c>
      <c r="AR195">
        <v>32.450000000000003</v>
      </c>
      <c r="AS195" s="2">
        <v>42248</v>
      </c>
      <c r="AT195">
        <v>17.09</v>
      </c>
      <c r="AU195" s="2">
        <v>42248</v>
      </c>
      <c r="AV195">
        <v>76.02</v>
      </c>
      <c r="AW195" s="2">
        <v>42248</v>
      </c>
      <c r="AX195">
        <v>72.08</v>
      </c>
      <c r="AY195" s="2">
        <v>42248</v>
      </c>
      <c r="AZ195">
        <v>0.83499999999999996</v>
      </c>
      <c r="BA195" s="2">
        <v>42248</v>
      </c>
      <c r="BB195">
        <v>37.950000000000003</v>
      </c>
      <c r="BC195" s="2">
        <v>42248</v>
      </c>
      <c r="BD195">
        <v>55.92</v>
      </c>
      <c r="BE195" s="2">
        <v>42248</v>
      </c>
      <c r="BF195">
        <v>57.07</v>
      </c>
      <c r="BG195" s="2">
        <v>42248</v>
      </c>
      <c r="BH195">
        <v>3.24</v>
      </c>
      <c r="BI195" s="2">
        <v>42248</v>
      </c>
      <c r="BJ195">
        <v>16.850000000000001</v>
      </c>
      <c r="BK195" s="2">
        <v>42248</v>
      </c>
      <c r="BL195">
        <v>10.94</v>
      </c>
      <c r="BM195" s="2">
        <v>42248</v>
      </c>
      <c r="BN195">
        <v>31.86</v>
      </c>
      <c r="BO195" s="2">
        <v>42248</v>
      </c>
      <c r="BP195">
        <v>12.7</v>
      </c>
      <c r="BQ195" s="2">
        <v>42248</v>
      </c>
      <c r="BR195">
        <v>31.11</v>
      </c>
      <c r="BS195" s="2">
        <v>42248</v>
      </c>
      <c r="BT195">
        <v>70.010000000000005</v>
      </c>
      <c r="BU195" s="2">
        <v>42248</v>
      </c>
      <c r="BV195">
        <v>27.19</v>
      </c>
      <c r="BW195" s="2">
        <v>42248</v>
      </c>
      <c r="BX195">
        <v>16.78</v>
      </c>
      <c r="BY195" s="2">
        <v>42248</v>
      </c>
      <c r="BZ195">
        <v>7.27</v>
      </c>
      <c r="CA195" s="2">
        <v>42248</v>
      </c>
      <c r="CB195">
        <v>1.33</v>
      </c>
      <c r="CC195" s="2">
        <v>42248</v>
      </c>
      <c r="CD195">
        <v>115.21</v>
      </c>
      <c r="CE195" s="2">
        <v>42248</v>
      </c>
      <c r="CF195">
        <v>34.82</v>
      </c>
      <c r="CG195" s="2">
        <v>42248</v>
      </c>
      <c r="CH195">
        <v>37.96</v>
      </c>
      <c r="CI195" s="2">
        <v>42248</v>
      </c>
      <c r="CJ195">
        <v>31.24</v>
      </c>
      <c r="CK195" s="2">
        <v>42248</v>
      </c>
      <c r="CL195">
        <v>10.6</v>
      </c>
      <c r="CM195" s="2">
        <v>42248</v>
      </c>
      <c r="CN195">
        <v>75.42</v>
      </c>
      <c r="CO195" s="2">
        <v>42248</v>
      </c>
      <c r="CP195">
        <v>34.5</v>
      </c>
      <c r="CQ195" s="2">
        <v>42248</v>
      </c>
      <c r="CR195">
        <v>4.95</v>
      </c>
      <c r="CS195" s="2">
        <v>42248</v>
      </c>
      <c r="CT195">
        <v>27.31</v>
      </c>
      <c r="CU195" s="2">
        <v>42248</v>
      </c>
      <c r="CV195">
        <v>0.57499999999999996</v>
      </c>
      <c r="CW195" s="2">
        <v>42248</v>
      </c>
      <c r="CX195">
        <v>16.41</v>
      </c>
      <c r="CY195" s="2">
        <v>42248</v>
      </c>
      <c r="CZ195">
        <v>9.76</v>
      </c>
      <c r="DA195" s="2">
        <v>42248</v>
      </c>
      <c r="DB195">
        <v>46.01</v>
      </c>
      <c r="DC195" s="2">
        <v>42248</v>
      </c>
      <c r="DD195">
        <v>18.22</v>
      </c>
      <c r="DE195" s="2">
        <v>42248</v>
      </c>
      <c r="DF195">
        <v>49.22</v>
      </c>
      <c r="DG195" s="2">
        <v>42248</v>
      </c>
      <c r="DH195">
        <v>75.459999999999994</v>
      </c>
      <c r="DI195" s="2">
        <v>42248</v>
      </c>
      <c r="DJ195">
        <v>28.56</v>
      </c>
      <c r="DK195" s="2">
        <v>42248</v>
      </c>
      <c r="DL195">
        <v>3.1</v>
      </c>
      <c r="DM195" s="2">
        <v>42248</v>
      </c>
      <c r="DN195">
        <v>17.579999999999998</v>
      </c>
      <c r="DO195" s="2">
        <v>42248</v>
      </c>
      <c r="DP195">
        <v>40.81</v>
      </c>
      <c r="DQ195" s="2">
        <v>42248</v>
      </c>
      <c r="DR195">
        <v>14.5</v>
      </c>
      <c r="DS195" s="2">
        <v>42248</v>
      </c>
      <c r="DT195">
        <v>0.68679999999999997</v>
      </c>
      <c r="DU195" s="2">
        <v>42248</v>
      </c>
      <c r="DV195">
        <v>11.05</v>
      </c>
      <c r="DW195" s="2">
        <v>42248</v>
      </c>
      <c r="DX195">
        <v>69.209999999999994</v>
      </c>
      <c r="DY195" s="2">
        <v>42248</v>
      </c>
      <c r="DZ195">
        <v>7.9485000000000001</v>
      </c>
      <c r="EA195" s="2">
        <v>42248</v>
      </c>
      <c r="EB195">
        <v>14.95</v>
      </c>
      <c r="EC195" s="2">
        <v>42248</v>
      </c>
      <c r="ED195">
        <v>1.64</v>
      </c>
      <c r="EE195" s="2">
        <v>42248</v>
      </c>
      <c r="EF195">
        <v>13.71</v>
      </c>
      <c r="EG195" s="2">
        <v>42248</v>
      </c>
      <c r="EH195">
        <v>22.71</v>
      </c>
      <c r="EI195" s="2">
        <v>42248</v>
      </c>
      <c r="EJ195">
        <v>41.35</v>
      </c>
      <c r="EK195" s="2">
        <v>42248</v>
      </c>
      <c r="EL195">
        <v>52.41</v>
      </c>
    </row>
    <row r="196" spans="1:142" x14ac:dyDescent="0.2">
      <c r="A196" s="1">
        <v>42278</v>
      </c>
      <c r="B196" s="2">
        <v>42278</v>
      </c>
      <c r="C196" s="19">
        <v>2.008</v>
      </c>
      <c r="D196" s="1">
        <v>42278</v>
      </c>
      <c r="E196">
        <v>2.4510000000000001</v>
      </c>
      <c r="F196" t="s">
        <v>217</v>
      </c>
      <c r="G196">
        <v>44.74</v>
      </c>
      <c r="H196" t="s">
        <v>217</v>
      </c>
      <c r="I196" s="18">
        <v>1923.82</v>
      </c>
      <c r="J196" s="18">
        <v>22.55</v>
      </c>
      <c r="K196" s="2">
        <v>42278</v>
      </c>
      <c r="L196">
        <v>60.95</v>
      </c>
      <c r="M196" s="2">
        <v>42278</v>
      </c>
      <c r="N196">
        <v>39.72</v>
      </c>
      <c r="O196" s="2">
        <v>42278</v>
      </c>
      <c r="P196">
        <v>21.22</v>
      </c>
      <c r="Q196" s="2">
        <v>42278</v>
      </c>
      <c r="R196">
        <v>7.69</v>
      </c>
      <c r="S196" s="2">
        <v>42278</v>
      </c>
      <c r="T196">
        <v>7.21</v>
      </c>
      <c r="U196" s="2">
        <v>42278</v>
      </c>
      <c r="V196">
        <v>51.18</v>
      </c>
      <c r="W196" s="2">
        <v>42278</v>
      </c>
      <c r="X196">
        <v>40.18</v>
      </c>
      <c r="Y196" s="2">
        <v>42278</v>
      </c>
      <c r="Z196">
        <v>78.34</v>
      </c>
      <c r="AA196" s="2">
        <v>42278</v>
      </c>
      <c r="AB196">
        <v>44.55</v>
      </c>
      <c r="AC196" s="2">
        <v>42278</v>
      </c>
      <c r="AD196">
        <v>1.88</v>
      </c>
      <c r="AE196" s="2">
        <v>42278</v>
      </c>
      <c r="AF196">
        <v>48.16</v>
      </c>
      <c r="AG196" s="2">
        <v>42278</v>
      </c>
      <c r="AH196">
        <v>15.07</v>
      </c>
      <c r="AI196" s="2">
        <v>42278</v>
      </c>
      <c r="AJ196">
        <v>2.5</v>
      </c>
      <c r="AK196" s="2">
        <v>42278</v>
      </c>
      <c r="AL196">
        <v>37.75</v>
      </c>
      <c r="AM196" s="2">
        <v>42278</v>
      </c>
      <c r="AN196">
        <v>1.52</v>
      </c>
      <c r="AO196" s="2">
        <v>42278</v>
      </c>
      <c r="AP196">
        <v>26.27</v>
      </c>
      <c r="AQ196" s="2">
        <v>42278</v>
      </c>
      <c r="AR196">
        <v>31.43</v>
      </c>
      <c r="AS196" s="2">
        <v>42278</v>
      </c>
      <c r="AT196">
        <v>13.53</v>
      </c>
      <c r="AU196" s="2">
        <v>42278</v>
      </c>
      <c r="AV196">
        <v>73.59</v>
      </c>
      <c r="AW196" s="2">
        <v>42278</v>
      </c>
      <c r="AX196">
        <v>74.06</v>
      </c>
      <c r="AY196" s="2">
        <v>42278</v>
      </c>
      <c r="AZ196">
        <v>0.56000000000000005</v>
      </c>
      <c r="BA196" s="2">
        <v>42278</v>
      </c>
      <c r="BB196">
        <v>34.909999999999997</v>
      </c>
      <c r="BC196" s="2">
        <v>42278</v>
      </c>
      <c r="BD196">
        <v>46.86</v>
      </c>
      <c r="BE196" s="2">
        <v>42278</v>
      </c>
      <c r="BF196">
        <v>50.75</v>
      </c>
      <c r="BG196" s="2">
        <v>42278</v>
      </c>
      <c r="BH196">
        <v>2.9</v>
      </c>
      <c r="BI196" s="2">
        <v>42278</v>
      </c>
      <c r="BJ196">
        <v>15.31</v>
      </c>
      <c r="BK196" s="2">
        <v>42278</v>
      </c>
      <c r="BL196">
        <v>9.27</v>
      </c>
      <c r="BM196" s="2">
        <v>42278</v>
      </c>
      <c r="BN196">
        <v>33.81</v>
      </c>
      <c r="BO196" s="2">
        <v>42278</v>
      </c>
      <c r="BP196">
        <v>10.61</v>
      </c>
      <c r="BQ196" s="2">
        <v>42278</v>
      </c>
      <c r="BR196">
        <v>30.11</v>
      </c>
      <c r="BS196" s="2">
        <v>42278</v>
      </c>
      <c r="BT196">
        <v>65.97</v>
      </c>
      <c r="BU196" s="2">
        <v>42278</v>
      </c>
      <c r="BV196">
        <v>27.06</v>
      </c>
      <c r="BW196" s="2">
        <v>42278</v>
      </c>
      <c r="BX196">
        <v>16.05</v>
      </c>
      <c r="BY196" s="2">
        <v>42278</v>
      </c>
      <c r="BZ196">
        <v>6.15</v>
      </c>
      <c r="CA196" s="2">
        <v>42278</v>
      </c>
      <c r="CB196">
        <v>1.1499999999999999</v>
      </c>
      <c r="CC196" s="2">
        <v>42278</v>
      </c>
      <c r="CD196">
        <v>122.87</v>
      </c>
      <c r="CE196" s="2">
        <v>42278</v>
      </c>
      <c r="CF196">
        <v>31.99</v>
      </c>
      <c r="CG196" s="2">
        <v>42278</v>
      </c>
      <c r="CH196">
        <v>31.55</v>
      </c>
      <c r="CI196" s="2">
        <v>42278</v>
      </c>
      <c r="CJ196">
        <v>30.93</v>
      </c>
      <c r="CK196" s="2">
        <v>42278</v>
      </c>
      <c r="CL196">
        <v>9.4</v>
      </c>
      <c r="CM196" s="2">
        <v>42278</v>
      </c>
      <c r="CN196">
        <v>67.650000000000006</v>
      </c>
      <c r="CO196" s="2">
        <v>42278</v>
      </c>
      <c r="CP196">
        <v>32.47</v>
      </c>
      <c r="CQ196" s="2">
        <v>42278</v>
      </c>
      <c r="CR196">
        <v>5.14</v>
      </c>
      <c r="CS196" s="2">
        <v>42278</v>
      </c>
      <c r="CT196">
        <v>26.58</v>
      </c>
      <c r="CU196" s="2">
        <v>42278</v>
      </c>
      <c r="CV196">
        <v>0.36</v>
      </c>
      <c r="CW196" s="2">
        <v>42278</v>
      </c>
      <c r="CX196">
        <v>13.26</v>
      </c>
      <c r="CY196" s="2">
        <v>42278</v>
      </c>
      <c r="CZ196">
        <v>8.36</v>
      </c>
      <c r="DA196" s="2">
        <v>42278</v>
      </c>
      <c r="DB196">
        <v>38.979999999999997</v>
      </c>
      <c r="DC196" s="2">
        <v>42278</v>
      </c>
      <c r="DD196">
        <v>14.74</v>
      </c>
      <c r="DE196" s="2">
        <v>42278</v>
      </c>
      <c r="DF196">
        <v>50.76</v>
      </c>
      <c r="DG196" s="2">
        <v>42278</v>
      </c>
      <c r="DH196">
        <v>64.73</v>
      </c>
      <c r="DI196" s="2">
        <v>42278</v>
      </c>
      <c r="DJ196">
        <v>23.65</v>
      </c>
      <c r="DK196" s="2">
        <v>42278</v>
      </c>
      <c r="DL196">
        <v>2.54</v>
      </c>
      <c r="DM196" s="2">
        <v>42278</v>
      </c>
      <c r="DN196">
        <v>15.96</v>
      </c>
      <c r="DO196" s="2">
        <v>42278</v>
      </c>
      <c r="DP196">
        <v>39.35</v>
      </c>
      <c r="DQ196" s="2">
        <v>42278</v>
      </c>
      <c r="DR196">
        <v>11.07</v>
      </c>
      <c r="DS196" s="2">
        <v>42278</v>
      </c>
      <c r="DT196">
        <v>0.44040000000000001</v>
      </c>
      <c r="DU196" s="2">
        <v>42278</v>
      </c>
      <c r="DV196">
        <v>8.5399999999999991</v>
      </c>
      <c r="DW196" s="2">
        <v>42278</v>
      </c>
      <c r="DX196">
        <v>63.03</v>
      </c>
      <c r="DY196" s="2">
        <v>42278</v>
      </c>
      <c r="DZ196">
        <v>5.0804999999999998</v>
      </c>
      <c r="EA196" s="2">
        <v>42278</v>
      </c>
      <c r="EB196">
        <v>12.59</v>
      </c>
      <c r="EC196" s="2">
        <v>42278</v>
      </c>
      <c r="ED196">
        <v>1.8</v>
      </c>
      <c r="EE196" s="2">
        <v>42278</v>
      </c>
      <c r="EF196">
        <v>12.5</v>
      </c>
      <c r="EG196" s="2">
        <v>42278</v>
      </c>
      <c r="EH196">
        <v>16.809999999999999</v>
      </c>
      <c r="EI196" s="2">
        <v>42278</v>
      </c>
      <c r="EJ196">
        <v>36.049999999999997</v>
      </c>
      <c r="EK196" s="2">
        <v>42278</v>
      </c>
      <c r="EL196">
        <v>48.12</v>
      </c>
    </row>
    <row r="197" spans="1:142" x14ac:dyDescent="0.2">
      <c r="A197" s="1">
        <v>42309</v>
      </c>
      <c r="B197" s="2">
        <v>42309</v>
      </c>
      <c r="C197" s="19">
        <v>2.0310000000000001</v>
      </c>
      <c r="D197" s="1">
        <v>42309</v>
      </c>
      <c r="E197">
        <v>2.2530000000000001</v>
      </c>
      <c r="F197" t="s">
        <v>218</v>
      </c>
      <c r="G197">
        <v>46.14</v>
      </c>
      <c r="H197" t="s">
        <v>218</v>
      </c>
      <c r="I197" s="18">
        <v>2104.0500000000002</v>
      </c>
      <c r="J197" s="18">
        <v>14.15</v>
      </c>
      <c r="K197" s="2">
        <v>42309</v>
      </c>
      <c r="L197">
        <v>67.38</v>
      </c>
      <c r="M197" s="2">
        <v>42309</v>
      </c>
      <c r="N197">
        <v>47.94</v>
      </c>
      <c r="O197" s="2">
        <v>42309</v>
      </c>
      <c r="P197">
        <v>22.29</v>
      </c>
      <c r="Q197" s="2">
        <v>42309</v>
      </c>
      <c r="R197">
        <v>8.89</v>
      </c>
      <c r="S197" s="2">
        <v>42309</v>
      </c>
      <c r="T197">
        <v>7.45</v>
      </c>
      <c r="U197" s="2">
        <v>42309</v>
      </c>
      <c r="V197">
        <v>53.29</v>
      </c>
      <c r="W197" s="2">
        <v>42309</v>
      </c>
      <c r="X197">
        <v>39.1</v>
      </c>
      <c r="Y197" s="2">
        <v>42309</v>
      </c>
      <c r="Z197">
        <v>94.96</v>
      </c>
      <c r="AA197" s="2">
        <v>42309</v>
      </c>
      <c r="AB197">
        <v>60.72</v>
      </c>
      <c r="AC197" s="2">
        <v>42309</v>
      </c>
      <c r="AD197">
        <v>2.48</v>
      </c>
      <c r="AE197" s="2">
        <v>42309</v>
      </c>
      <c r="AF197">
        <v>54.94</v>
      </c>
      <c r="AG197" s="2">
        <v>42309</v>
      </c>
      <c r="AH197">
        <v>17.04</v>
      </c>
      <c r="AI197" s="2">
        <v>42309</v>
      </c>
      <c r="AJ197">
        <v>3.7</v>
      </c>
      <c r="AK197" s="2">
        <v>42309</v>
      </c>
      <c r="AL197">
        <v>43.13</v>
      </c>
      <c r="AM197" s="2">
        <v>42309</v>
      </c>
      <c r="AN197">
        <v>0.67</v>
      </c>
      <c r="AO197" s="2">
        <v>42309</v>
      </c>
      <c r="AP197">
        <v>28.58</v>
      </c>
      <c r="AQ197" s="2">
        <v>42309</v>
      </c>
      <c r="AR197">
        <v>32.97</v>
      </c>
      <c r="AS197" s="2">
        <v>42309</v>
      </c>
      <c r="AT197">
        <v>17.96</v>
      </c>
      <c r="AU197" s="2">
        <v>42309</v>
      </c>
      <c r="AV197">
        <v>86.07</v>
      </c>
      <c r="AW197" s="2">
        <v>42309</v>
      </c>
      <c r="AX197">
        <v>85.28</v>
      </c>
      <c r="AY197" s="2">
        <v>42309</v>
      </c>
      <c r="AZ197">
        <v>0.64</v>
      </c>
      <c r="BA197" s="2">
        <v>42309</v>
      </c>
      <c r="BB197">
        <v>39.29</v>
      </c>
      <c r="BC197" s="2">
        <v>42309</v>
      </c>
      <c r="BD197">
        <v>58.35</v>
      </c>
      <c r="BE197" s="2">
        <v>42309</v>
      </c>
      <c r="BF197">
        <v>57.62</v>
      </c>
      <c r="BG197" s="2">
        <v>42309</v>
      </c>
      <c r="BH197">
        <v>2.68</v>
      </c>
      <c r="BI197" s="2">
        <v>42309</v>
      </c>
      <c r="BJ197">
        <v>19.010000000000002</v>
      </c>
      <c r="BK197" s="2">
        <v>42309</v>
      </c>
      <c r="BL197">
        <v>10.44</v>
      </c>
      <c r="BM197" s="2">
        <v>42309</v>
      </c>
      <c r="BN197">
        <v>40.32</v>
      </c>
      <c r="BO197" s="2">
        <v>42309</v>
      </c>
      <c r="BP197">
        <v>14.18</v>
      </c>
      <c r="BQ197" s="2">
        <v>42309</v>
      </c>
      <c r="BR197">
        <v>37.97</v>
      </c>
      <c r="BS197" s="2">
        <v>42309</v>
      </c>
      <c r="BT197">
        <v>75.58</v>
      </c>
      <c r="BU197" s="2">
        <v>42309</v>
      </c>
      <c r="BV197">
        <v>28.2</v>
      </c>
      <c r="BW197" s="2">
        <v>42309</v>
      </c>
      <c r="BX197">
        <v>18.47</v>
      </c>
      <c r="BY197" s="2">
        <v>42309</v>
      </c>
      <c r="BZ197">
        <v>6.64</v>
      </c>
      <c r="CA197" s="2">
        <v>42309</v>
      </c>
      <c r="CB197">
        <v>1.1299999999999999</v>
      </c>
      <c r="CC197" s="2">
        <v>42309</v>
      </c>
      <c r="CD197">
        <v>138.6</v>
      </c>
      <c r="CE197" s="2">
        <v>42309</v>
      </c>
      <c r="CF197">
        <v>31.44</v>
      </c>
      <c r="CG197" s="2">
        <v>42309</v>
      </c>
      <c r="CH197">
        <v>31.36</v>
      </c>
      <c r="CI197" s="2">
        <v>42309</v>
      </c>
      <c r="CJ197">
        <v>32.47</v>
      </c>
      <c r="CK197" s="2">
        <v>42309</v>
      </c>
      <c r="CL197">
        <v>7.92</v>
      </c>
      <c r="CM197" s="2">
        <v>42309</v>
      </c>
      <c r="CN197">
        <v>79.430000000000007</v>
      </c>
      <c r="CO197" s="2">
        <v>42309</v>
      </c>
      <c r="CP197">
        <v>34.479999999999997</v>
      </c>
      <c r="CQ197" s="2">
        <v>42309</v>
      </c>
      <c r="CR197">
        <v>5.61</v>
      </c>
      <c r="CS197" s="2">
        <v>42309</v>
      </c>
      <c r="CT197">
        <v>29.88</v>
      </c>
      <c r="CU197" s="2">
        <v>42309</v>
      </c>
      <c r="CV197">
        <v>0.59660000000000002</v>
      </c>
      <c r="CW197" s="2">
        <v>42309</v>
      </c>
      <c r="CX197">
        <v>12.71</v>
      </c>
      <c r="CY197" s="2">
        <v>42309</v>
      </c>
      <c r="CZ197">
        <v>10.69</v>
      </c>
      <c r="DA197" s="2">
        <v>42309</v>
      </c>
      <c r="DB197">
        <v>39.57</v>
      </c>
      <c r="DC197" s="2">
        <v>42309</v>
      </c>
      <c r="DD197">
        <v>17.52</v>
      </c>
      <c r="DE197" s="2">
        <v>42309</v>
      </c>
      <c r="DF197">
        <v>59.12</v>
      </c>
      <c r="DG197" s="2">
        <v>42309</v>
      </c>
      <c r="DH197">
        <v>66.28</v>
      </c>
      <c r="DI197" s="2">
        <v>42309</v>
      </c>
      <c r="DJ197">
        <v>29.92</v>
      </c>
      <c r="DK197" s="2">
        <v>42309</v>
      </c>
      <c r="DL197">
        <v>3.06</v>
      </c>
      <c r="DM197" s="2">
        <v>42309</v>
      </c>
      <c r="DN197">
        <v>20.46</v>
      </c>
      <c r="DO197" s="2">
        <v>42309</v>
      </c>
      <c r="DP197">
        <v>44.55</v>
      </c>
      <c r="DQ197" s="2">
        <v>42309</v>
      </c>
      <c r="DR197">
        <v>13.69</v>
      </c>
      <c r="DS197" s="2">
        <v>42309</v>
      </c>
      <c r="DT197">
        <v>0.56859999999999999</v>
      </c>
      <c r="DU197" s="2">
        <v>42309</v>
      </c>
      <c r="DV197">
        <v>11.64</v>
      </c>
      <c r="DW197" s="2">
        <v>42309</v>
      </c>
      <c r="DX197">
        <v>68.709999999999994</v>
      </c>
      <c r="DY197" s="2">
        <v>42309</v>
      </c>
      <c r="DZ197">
        <v>6</v>
      </c>
      <c r="EA197" s="2">
        <v>42309</v>
      </c>
      <c r="EB197">
        <v>14.42</v>
      </c>
      <c r="EC197" s="2">
        <v>42309</v>
      </c>
      <c r="ED197">
        <v>1.97</v>
      </c>
      <c r="EE197" s="2">
        <v>42309</v>
      </c>
      <c r="EF197">
        <v>16.7</v>
      </c>
      <c r="EG197" s="2">
        <v>42309</v>
      </c>
      <c r="EH197">
        <v>22.1</v>
      </c>
      <c r="EI197" s="2">
        <v>42309</v>
      </c>
      <c r="EJ197">
        <v>38.85</v>
      </c>
      <c r="EK197" s="2">
        <v>42309</v>
      </c>
      <c r="EL197">
        <v>53.43</v>
      </c>
    </row>
    <row r="198" spans="1:142" x14ac:dyDescent="0.2">
      <c r="A198" s="1">
        <v>42339</v>
      </c>
      <c r="B198" s="2">
        <v>42339</v>
      </c>
      <c r="C198" s="19">
        <v>2.2290000000000001</v>
      </c>
      <c r="D198" s="1">
        <v>42339</v>
      </c>
      <c r="E198">
        <v>2.181</v>
      </c>
      <c r="F198" t="s">
        <v>219</v>
      </c>
      <c r="G198">
        <v>41.85</v>
      </c>
      <c r="H198" t="s">
        <v>219</v>
      </c>
      <c r="I198" s="18">
        <v>2102.63</v>
      </c>
      <c r="J198" s="18">
        <v>14.67</v>
      </c>
      <c r="K198" s="2">
        <v>42339</v>
      </c>
      <c r="L198">
        <v>60.5</v>
      </c>
      <c r="M198" s="2">
        <v>42339</v>
      </c>
      <c r="N198">
        <v>49.15</v>
      </c>
      <c r="O198" s="2">
        <v>42339</v>
      </c>
      <c r="P198">
        <v>18.600000000000001</v>
      </c>
      <c r="Q198" s="2">
        <v>42339</v>
      </c>
      <c r="R198">
        <v>9.4700000000000006</v>
      </c>
      <c r="S198" s="2">
        <v>42339</v>
      </c>
      <c r="T198">
        <v>5.51</v>
      </c>
      <c r="U198" s="2">
        <v>42339</v>
      </c>
      <c r="V198">
        <v>54.76</v>
      </c>
      <c r="W198" s="2">
        <v>42339</v>
      </c>
      <c r="X198">
        <v>34.04</v>
      </c>
      <c r="Y198" s="2">
        <v>42339</v>
      </c>
      <c r="Z198">
        <v>92.48</v>
      </c>
      <c r="AA198" s="2">
        <v>42339</v>
      </c>
      <c r="AB198">
        <v>58</v>
      </c>
      <c r="AC198" s="2">
        <v>42339</v>
      </c>
      <c r="AD198">
        <v>2.42</v>
      </c>
      <c r="AE198" s="2">
        <v>42339</v>
      </c>
      <c r="AF198">
        <v>54.61</v>
      </c>
      <c r="AG198" s="2">
        <v>42339</v>
      </c>
      <c r="AH198">
        <v>15.77</v>
      </c>
      <c r="AI198" s="2">
        <v>42339</v>
      </c>
      <c r="AJ198">
        <v>3.69</v>
      </c>
      <c r="AK198" s="2">
        <v>42339</v>
      </c>
      <c r="AL198">
        <v>46.49</v>
      </c>
      <c r="AM198" s="2">
        <v>42339</v>
      </c>
      <c r="AN198">
        <v>0.50729999999999997</v>
      </c>
      <c r="AO198" s="2">
        <v>42339</v>
      </c>
      <c r="AP198">
        <v>24.32</v>
      </c>
      <c r="AQ198" s="2">
        <v>42339</v>
      </c>
      <c r="AR198">
        <v>32.31</v>
      </c>
      <c r="AS198" s="2">
        <v>42339</v>
      </c>
      <c r="AT198">
        <v>17.25</v>
      </c>
      <c r="AU198" s="2">
        <v>42339</v>
      </c>
      <c r="AV198">
        <v>84.05</v>
      </c>
      <c r="AW198" s="2">
        <v>42339</v>
      </c>
      <c r="AX198">
        <v>81.89</v>
      </c>
      <c r="AY198" s="2">
        <v>42339</v>
      </c>
      <c r="AZ198">
        <v>0.34489999999999998</v>
      </c>
      <c r="BA198" s="2">
        <v>42339</v>
      </c>
      <c r="BB198">
        <v>40.4</v>
      </c>
      <c r="BC198" s="2">
        <v>42339</v>
      </c>
      <c r="BD198">
        <v>58.51</v>
      </c>
      <c r="BE198" s="2">
        <v>42339</v>
      </c>
      <c r="BF198">
        <v>59.55</v>
      </c>
      <c r="BG198" s="2">
        <v>42339</v>
      </c>
      <c r="BH198">
        <v>2.46</v>
      </c>
      <c r="BI198" s="2">
        <v>42339</v>
      </c>
      <c r="BJ198">
        <v>17.63</v>
      </c>
      <c r="BK198" s="2">
        <v>42339</v>
      </c>
      <c r="BL198">
        <v>10.37</v>
      </c>
      <c r="BM198" s="2">
        <v>42339</v>
      </c>
      <c r="BN198">
        <v>39.15</v>
      </c>
      <c r="BO198" s="2">
        <v>42339</v>
      </c>
      <c r="BP198">
        <v>13.49</v>
      </c>
      <c r="BQ198" s="2">
        <v>42339</v>
      </c>
      <c r="BR198">
        <v>36.99</v>
      </c>
      <c r="BS198" s="2">
        <v>42339</v>
      </c>
      <c r="BT198">
        <v>76.69</v>
      </c>
      <c r="BU198" s="2">
        <v>42339</v>
      </c>
      <c r="BV198">
        <v>25.94</v>
      </c>
      <c r="BW198" s="2">
        <v>42339</v>
      </c>
      <c r="BX198">
        <v>18.75</v>
      </c>
      <c r="BY198" s="2">
        <v>42339</v>
      </c>
      <c r="BZ198">
        <v>6.28</v>
      </c>
      <c r="CA198" s="2">
        <v>42339</v>
      </c>
      <c r="CB198">
        <v>0.69</v>
      </c>
      <c r="CC198" s="2">
        <v>42339</v>
      </c>
      <c r="CD198">
        <v>149.25</v>
      </c>
      <c r="CE198" s="2">
        <v>42339</v>
      </c>
      <c r="CF198">
        <v>24.66</v>
      </c>
      <c r="CG198" s="2">
        <v>42339</v>
      </c>
      <c r="CH198">
        <v>28.55</v>
      </c>
      <c r="CI198" s="2">
        <v>42339</v>
      </c>
      <c r="CJ198">
        <v>33.259900000000002</v>
      </c>
      <c r="CK198" s="2">
        <v>42339</v>
      </c>
      <c r="CL198">
        <v>5.59</v>
      </c>
      <c r="CM198" s="2">
        <v>42339</v>
      </c>
      <c r="CN198">
        <v>78.17</v>
      </c>
      <c r="CO198" s="2">
        <v>42339</v>
      </c>
      <c r="CP198">
        <v>29.56</v>
      </c>
      <c r="CQ198" s="2">
        <v>42339</v>
      </c>
      <c r="CR198">
        <v>7.48</v>
      </c>
      <c r="CS198" s="2">
        <v>42339</v>
      </c>
      <c r="CT198">
        <v>28.26</v>
      </c>
      <c r="CU198" s="2">
        <v>42339</v>
      </c>
      <c r="CV198">
        <v>0.38400000000000001</v>
      </c>
      <c r="CW198" s="2">
        <v>42339</v>
      </c>
      <c r="CX198">
        <v>9.32</v>
      </c>
      <c r="CY198" s="2">
        <v>42339</v>
      </c>
      <c r="CZ198">
        <v>11.04</v>
      </c>
      <c r="DA198" s="2">
        <v>42339</v>
      </c>
      <c r="DB198">
        <v>36.659999999999997</v>
      </c>
      <c r="DC198" s="2">
        <v>42339</v>
      </c>
      <c r="DD198">
        <v>16.25</v>
      </c>
      <c r="DE198" s="2">
        <v>42339</v>
      </c>
      <c r="DF198">
        <v>59.6</v>
      </c>
      <c r="DG198" s="2">
        <v>42339</v>
      </c>
      <c r="DH198">
        <v>57.35</v>
      </c>
      <c r="DI198" s="2">
        <v>42339</v>
      </c>
      <c r="DJ198">
        <v>29.11</v>
      </c>
      <c r="DK198" s="2">
        <v>42339</v>
      </c>
      <c r="DL198">
        <v>2.71</v>
      </c>
      <c r="DM198" s="2">
        <v>42339</v>
      </c>
      <c r="DN198">
        <v>20.46</v>
      </c>
      <c r="DO198" s="2">
        <v>42339</v>
      </c>
      <c r="DP198">
        <v>43.4</v>
      </c>
      <c r="DQ198" s="2">
        <v>42339</v>
      </c>
      <c r="DR198">
        <v>17.850000000000001</v>
      </c>
      <c r="DS198" s="2">
        <v>42339</v>
      </c>
      <c r="DT198">
        <v>0.57010000000000005</v>
      </c>
      <c r="DU198" s="2">
        <v>42339</v>
      </c>
      <c r="DV198">
        <v>13.14</v>
      </c>
      <c r="DW198" s="2">
        <v>42339</v>
      </c>
      <c r="DX198">
        <v>66.040000000000006</v>
      </c>
      <c r="DY198" s="2">
        <v>42339</v>
      </c>
      <c r="DZ198">
        <v>8.0414999999999992</v>
      </c>
      <c r="EA198" s="2">
        <v>42339</v>
      </c>
      <c r="EB198">
        <v>15.98</v>
      </c>
      <c r="EC198" s="2">
        <v>42339</v>
      </c>
      <c r="ED198">
        <v>2</v>
      </c>
      <c r="EE198" s="2">
        <v>42339</v>
      </c>
      <c r="EF198">
        <v>14.2</v>
      </c>
      <c r="EG198" s="2">
        <v>42339</v>
      </c>
      <c r="EH198">
        <v>22.83</v>
      </c>
      <c r="EI198" s="2">
        <v>42339</v>
      </c>
      <c r="EJ198">
        <v>37.72</v>
      </c>
      <c r="EK198" s="2">
        <v>42339</v>
      </c>
      <c r="EL198">
        <v>49.3</v>
      </c>
    </row>
    <row r="199" spans="1:142" x14ac:dyDescent="0.2">
      <c r="B199" s="2"/>
      <c r="J199" s="18"/>
      <c r="K199" s="2"/>
      <c r="M199" s="2"/>
      <c r="O199" s="2"/>
      <c r="Q199" s="2"/>
      <c r="S199" s="2"/>
      <c r="U199" s="2"/>
      <c r="W199" s="2"/>
      <c r="Y199" s="2"/>
      <c r="AA199" s="2"/>
      <c r="AC199" s="2"/>
      <c r="AE199" s="2"/>
      <c r="AG199" s="2"/>
      <c r="AI199" s="2"/>
      <c r="AK199" s="2"/>
      <c r="AM199" s="2"/>
      <c r="AO199" s="2"/>
      <c r="AQ199" s="2"/>
      <c r="AS199" s="2"/>
      <c r="AU199" s="2"/>
      <c r="AW199" s="2"/>
      <c r="AY199" s="2"/>
      <c r="BA199" s="2"/>
      <c r="BC199" s="2"/>
      <c r="BE199" s="2"/>
      <c r="BG199" s="2"/>
      <c r="BI199" s="2"/>
      <c r="BK199" s="2"/>
      <c r="BM199" s="2"/>
      <c r="BO199" s="2"/>
      <c r="BQ199" s="2"/>
      <c r="BS199" s="2"/>
      <c r="BU199" s="2"/>
      <c r="BW199" s="2"/>
      <c r="BY199" s="2"/>
      <c r="CA199" s="2"/>
      <c r="CC199" s="2"/>
      <c r="CE199" s="2"/>
      <c r="CG199" s="2"/>
      <c r="CI199" s="2"/>
      <c r="CK199" s="2"/>
      <c r="CM199" s="2"/>
      <c r="CO199" s="2"/>
      <c r="CQ199" s="2"/>
      <c r="CS199" s="2"/>
      <c r="CU199" s="2"/>
      <c r="CW199" s="2"/>
      <c r="CY199" s="2"/>
      <c r="DA199" s="2"/>
      <c r="DC199" s="2"/>
      <c r="DE199" s="2"/>
      <c r="DG199" s="2"/>
      <c r="DI199" s="2"/>
      <c r="DK199" s="2"/>
      <c r="DM199" s="2"/>
      <c r="DO199" s="2"/>
      <c r="DQ199" s="2"/>
      <c r="DS199" s="2"/>
      <c r="DU199" s="2"/>
      <c r="DW199" s="2"/>
      <c r="DY199" s="2"/>
      <c r="EA199" s="2"/>
      <c r="EC199" s="2"/>
      <c r="EE199" s="2"/>
      <c r="EG199" s="2"/>
      <c r="EI199" s="2"/>
      <c r="EK199" s="2"/>
    </row>
    <row r="200" spans="1:142" x14ac:dyDescent="0.2">
      <c r="B200" s="2"/>
      <c r="J200" s="18"/>
      <c r="K200" s="2"/>
      <c r="M200" s="2"/>
      <c r="O200" s="2"/>
      <c r="Q200" s="2"/>
      <c r="S200" s="2"/>
      <c r="U200" s="2"/>
      <c r="W200" s="2"/>
      <c r="Y200" s="2"/>
      <c r="AA200" s="2"/>
      <c r="AC200" s="2"/>
      <c r="AE200" s="2"/>
      <c r="AG200" s="2"/>
      <c r="AI200" s="2"/>
      <c r="AK200" s="2"/>
      <c r="AM200" s="2"/>
      <c r="AO200" s="2"/>
      <c r="AQ200" s="2"/>
      <c r="AS200" s="2"/>
      <c r="AU200" s="2"/>
      <c r="AW200" s="2"/>
      <c r="AY200" s="2"/>
      <c r="BA200" s="2"/>
      <c r="BC200" s="2"/>
      <c r="BE200" s="2"/>
      <c r="BG200" s="2"/>
      <c r="BI200" s="2"/>
      <c r="BK200" s="2"/>
      <c r="BM200" s="2"/>
      <c r="BO200" s="2"/>
      <c r="BQ200" s="2"/>
      <c r="BS200" s="2"/>
      <c r="BU200" s="2"/>
      <c r="BW200" s="2"/>
      <c r="BY200" s="2"/>
      <c r="CA200" s="2"/>
      <c r="CC200" s="2"/>
      <c r="CE200" s="2"/>
      <c r="CG200" s="2"/>
      <c r="CI200" s="2"/>
      <c r="CK200" s="2"/>
      <c r="CM200" s="2"/>
      <c r="CO200" s="2"/>
      <c r="CQ200" s="2"/>
      <c r="CS200" s="2"/>
      <c r="CU200" s="2"/>
      <c r="CW200" s="2"/>
      <c r="CY200" s="2"/>
      <c r="DA200" s="2"/>
      <c r="DC200" s="2"/>
      <c r="DE200" s="2"/>
      <c r="DG200" s="2"/>
      <c r="DI200" s="2"/>
      <c r="DK200" s="2"/>
      <c r="DM200" s="2"/>
      <c r="DO200" s="2"/>
      <c r="DQ200" s="2"/>
      <c r="DS200" s="2"/>
      <c r="DU200" s="2"/>
      <c r="DW200" s="2"/>
      <c r="DY200" s="2"/>
      <c r="EA200" s="2"/>
      <c r="EC200" s="2"/>
      <c r="EE200" s="2"/>
      <c r="EG200" s="2"/>
      <c r="EI200" s="2"/>
      <c r="EK200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B7" sqref="B7"/>
    </sheetView>
  </sheetViews>
  <sheetFormatPr baseColWidth="10" defaultRowHeight="16" x14ac:dyDescent="0.2"/>
  <cols>
    <col min="1" max="1" width="18.1640625" bestFit="1" customWidth="1"/>
    <col min="2" max="2" width="18.33203125" bestFit="1" customWidth="1"/>
    <col min="4" max="4" width="12.33203125" bestFit="1" customWidth="1"/>
    <col min="5" max="5" width="18.6640625" bestFit="1" customWidth="1"/>
  </cols>
  <sheetData>
    <row r="1" spans="1:11" x14ac:dyDescent="0.2">
      <c r="A1" s="5"/>
      <c r="B1" s="5" t="s">
        <v>447</v>
      </c>
      <c r="C1" s="5" t="s">
        <v>221</v>
      </c>
      <c r="D1" s="5" t="s">
        <v>220</v>
      </c>
      <c r="E1" s="5" t="s">
        <v>490</v>
      </c>
      <c r="F1" s="5" t="s">
        <v>23</v>
      </c>
      <c r="G1" s="5" t="s">
        <v>24</v>
      </c>
      <c r="H1" s="5" t="s">
        <v>491</v>
      </c>
    </row>
    <row r="2" spans="1:11" x14ac:dyDescent="0.2">
      <c r="A2" s="3" t="s">
        <v>447</v>
      </c>
      <c r="B2" s="3">
        <v>1</v>
      </c>
      <c r="C2" s="3"/>
      <c r="D2" s="3"/>
      <c r="E2" s="3"/>
      <c r="F2" s="3"/>
      <c r="G2" s="3"/>
      <c r="H2" s="3"/>
    </row>
    <row r="3" spans="1:11" x14ac:dyDescent="0.2">
      <c r="A3" s="3" t="s">
        <v>221</v>
      </c>
      <c r="B3" s="3">
        <v>0.34958965015059773</v>
      </c>
      <c r="C3" s="3">
        <v>1</v>
      </c>
      <c r="D3" s="3"/>
      <c r="E3" s="3"/>
      <c r="F3" s="3"/>
      <c r="G3" s="3"/>
      <c r="H3" s="3"/>
    </row>
    <row r="4" spans="1:11" x14ac:dyDescent="0.2">
      <c r="A4" s="3" t="s">
        <v>220</v>
      </c>
      <c r="B4" s="3">
        <v>3.7404749923888911E-2</v>
      </c>
      <c r="C4" s="3">
        <v>0.28290720307209366</v>
      </c>
      <c r="D4" s="3">
        <v>1</v>
      </c>
      <c r="E4" s="3"/>
      <c r="F4" s="3"/>
      <c r="G4" s="3"/>
      <c r="H4" s="3"/>
    </row>
    <row r="5" spans="1:11" x14ac:dyDescent="0.2">
      <c r="A5" s="3" t="s">
        <v>490</v>
      </c>
      <c r="B5" s="3">
        <v>0.25894800618858549</v>
      </c>
      <c r="C5" s="3">
        <v>0.17460790421647704</v>
      </c>
      <c r="D5" s="3">
        <v>2.0973534990246758E-2</v>
      </c>
      <c r="E5" s="3">
        <v>1</v>
      </c>
      <c r="F5" s="3"/>
      <c r="G5" s="3"/>
      <c r="H5" s="3"/>
    </row>
    <row r="6" spans="1:11" x14ac:dyDescent="0.2">
      <c r="A6" s="3" t="s">
        <v>23</v>
      </c>
      <c r="B6" s="3">
        <v>5.5094161269273037E-2</v>
      </c>
      <c r="C6" s="3">
        <v>3.6010790658358771E-2</v>
      </c>
      <c r="D6" s="3">
        <v>-2.63671587197826E-2</v>
      </c>
      <c r="E6" s="3">
        <v>2.9706607866560143E-2</v>
      </c>
      <c r="F6" s="3">
        <v>1</v>
      </c>
      <c r="G6" s="3"/>
      <c r="H6" s="3"/>
    </row>
    <row r="7" spans="1:11" x14ac:dyDescent="0.2">
      <c r="A7" s="3" t="s">
        <v>24</v>
      </c>
      <c r="B7" s="3">
        <v>0.15078580590899673</v>
      </c>
      <c r="C7" s="3">
        <v>0.16340279633549115</v>
      </c>
      <c r="D7" s="3">
        <v>-7.7490146975854754E-2</v>
      </c>
      <c r="E7" s="3">
        <v>-1.9186967173125329E-2</v>
      </c>
      <c r="F7" s="3">
        <v>-0.33821097781659165</v>
      </c>
      <c r="G7" s="3">
        <v>1</v>
      </c>
      <c r="H7" s="3"/>
    </row>
    <row r="8" spans="1:11" ht="17" thickBot="1" x14ac:dyDescent="0.25">
      <c r="A8" s="4" t="s">
        <v>491</v>
      </c>
      <c r="B8" s="4">
        <v>1.0269791987763876E-2</v>
      </c>
      <c r="C8" s="4">
        <v>-2.6548261441508143E-2</v>
      </c>
      <c r="D8" s="4">
        <v>-4.1478197373349894E-2</v>
      </c>
      <c r="E8" s="4">
        <v>-0.1661739072958649</v>
      </c>
      <c r="F8" s="4">
        <v>0.10287234010985469</v>
      </c>
      <c r="G8" s="4">
        <v>-6.9127596668139293E-2</v>
      </c>
      <c r="H8" s="4">
        <v>1</v>
      </c>
    </row>
    <row r="11" spans="1:11" x14ac:dyDescent="0.2">
      <c r="I11" s="3"/>
      <c r="J11" s="3"/>
      <c r="K11" s="3"/>
    </row>
    <row r="12" spans="1:11" x14ac:dyDescent="0.2">
      <c r="I12" s="3"/>
      <c r="J12" s="3"/>
      <c r="K12" s="3"/>
    </row>
    <row r="13" spans="1:11" x14ac:dyDescent="0.2">
      <c r="I13" s="3"/>
      <c r="J13" s="3"/>
      <c r="K13" s="3"/>
    </row>
    <row r="14" spans="1:11" x14ac:dyDescent="0.2">
      <c r="I14" s="3"/>
      <c r="J14" s="3"/>
      <c r="K14" s="3"/>
    </row>
    <row r="15" spans="1:11" x14ac:dyDescent="0.2">
      <c r="I15" s="3"/>
      <c r="J15" s="3"/>
      <c r="K15" s="3"/>
    </row>
    <row r="16" spans="1:11" x14ac:dyDescent="0.2">
      <c r="I16" s="3"/>
      <c r="J16" s="3"/>
      <c r="K16" s="3"/>
    </row>
    <row r="17" spans="9:11" x14ac:dyDescent="0.2">
      <c r="I17" s="3"/>
      <c r="J17" s="3"/>
      <c r="K17" s="3"/>
    </row>
  </sheetData>
  <pageMargins left="0.7" right="0.7" top="0.75" bottom="0.75" header="0.3" footer="0.3"/>
  <pageSetup paperSize="9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31" sqref="S31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topLeftCell="J1" workbookViewId="0">
      <selection activeCell="S19" sqref="S19"/>
    </sheetView>
  </sheetViews>
  <sheetFormatPr baseColWidth="10" defaultRowHeight="16" x14ac:dyDescent="0.2"/>
  <cols>
    <col min="4" max="4" width="11.5" customWidth="1"/>
    <col min="5" max="5" width="12" bestFit="1" customWidth="1"/>
  </cols>
  <sheetData>
    <row r="1" spans="1:9" x14ac:dyDescent="0.2">
      <c r="A1" t="s">
        <v>0</v>
      </c>
      <c r="B1">
        <v>36526</v>
      </c>
      <c r="C1" t="s">
        <v>28</v>
      </c>
      <c r="E1" t="s">
        <v>0</v>
      </c>
      <c r="F1" t="s">
        <v>28</v>
      </c>
    </row>
    <row r="2" spans="1:9" x14ac:dyDescent="0.2">
      <c r="A2" t="s">
        <v>1</v>
      </c>
      <c r="B2">
        <v>42369</v>
      </c>
      <c r="C2" t="s">
        <v>448</v>
      </c>
      <c r="E2" t="s">
        <v>1</v>
      </c>
      <c r="F2" t="s">
        <v>567</v>
      </c>
    </row>
    <row r="3" spans="1:9" x14ac:dyDescent="0.2">
      <c r="A3" t="s">
        <v>2</v>
      </c>
      <c r="B3" t="s">
        <v>3</v>
      </c>
      <c r="C3" t="s">
        <v>3</v>
      </c>
      <c r="E3" t="s">
        <v>2</v>
      </c>
      <c r="F3" t="s">
        <v>3</v>
      </c>
    </row>
    <row r="4" spans="1:9" x14ac:dyDescent="0.2">
      <c r="A4" t="s">
        <v>4</v>
      </c>
      <c r="B4" t="s">
        <v>26</v>
      </c>
      <c r="C4" t="s">
        <v>451</v>
      </c>
      <c r="E4" t="s">
        <v>4</v>
      </c>
      <c r="F4" t="s">
        <v>568</v>
      </c>
    </row>
    <row r="5" spans="1:9" x14ac:dyDescent="0.2">
      <c r="A5" t="s">
        <v>6</v>
      </c>
      <c r="B5" t="s">
        <v>27</v>
      </c>
      <c r="C5" t="s">
        <v>452</v>
      </c>
      <c r="E5" t="s">
        <v>6</v>
      </c>
      <c r="F5" t="s">
        <v>569</v>
      </c>
    </row>
    <row r="6" spans="1:9" x14ac:dyDescent="0.2">
      <c r="A6" t="s">
        <v>8</v>
      </c>
      <c r="B6" t="s">
        <v>9</v>
      </c>
      <c r="C6" t="s">
        <v>9</v>
      </c>
      <c r="E6" t="s">
        <v>8</v>
      </c>
      <c r="F6" t="s">
        <v>9</v>
      </c>
      <c r="G6" t="s">
        <v>505</v>
      </c>
      <c r="H6" t="s">
        <v>507</v>
      </c>
      <c r="I6" t="s">
        <v>506</v>
      </c>
    </row>
    <row r="7" spans="1:9" x14ac:dyDescent="0.2">
      <c r="A7" t="s">
        <v>28</v>
      </c>
      <c r="B7">
        <v>25.6</v>
      </c>
      <c r="C7" t="s">
        <v>28</v>
      </c>
      <c r="D7">
        <v>1455.22</v>
      </c>
      <c r="E7" t="s">
        <v>28</v>
      </c>
      <c r="F7" t="s">
        <v>570</v>
      </c>
      <c r="G7">
        <f>(B7/$B$7)*100</f>
        <v>100</v>
      </c>
      <c r="H7">
        <f>(D7/$D$7)*100</f>
        <v>100</v>
      </c>
      <c r="I7">
        <f>(F7/$F$7)*100</f>
        <v>100</v>
      </c>
    </row>
    <row r="8" spans="1:9" x14ac:dyDescent="0.2">
      <c r="A8" t="s">
        <v>29</v>
      </c>
      <c r="B8">
        <v>28.23</v>
      </c>
      <c r="C8" t="s">
        <v>29</v>
      </c>
      <c r="D8">
        <v>1409.28</v>
      </c>
      <c r="E8" t="s">
        <v>29</v>
      </c>
      <c r="F8" t="s">
        <v>571</v>
      </c>
      <c r="G8">
        <f t="shared" ref="G8:G71" si="0">(B8/$B$7)*100</f>
        <v>110.2734375</v>
      </c>
      <c r="H8">
        <f t="shared" ref="H8:H71" si="1">(D8/$D$7)*100</f>
        <v>96.843089017468145</v>
      </c>
      <c r="I8">
        <f t="shared" ref="I8:I71" si="2">(F8/$F$7)*100</f>
        <v>103.21723189734189</v>
      </c>
    </row>
    <row r="9" spans="1:9" x14ac:dyDescent="0.2">
      <c r="A9" t="s">
        <v>30</v>
      </c>
      <c r="B9">
        <v>31.78</v>
      </c>
      <c r="C9" t="s">
        <v>30</v>
      </c>
      <c r="D9">
        <v>1379.19</v>
      </c>
      <c r="E9" t="s">
        <v>30</v>
      </c>
      <c r="F9" t="s">
        <v>572</v>
      </c>
      <c r="G9">
        <f t="shared" si="0"/>
        <v>124.140625</v>
      </c>
      <c r="H9">
        <f t="shared" si="1"/>
        <v>94.775360426602163</v>
      </c>
      <c r="I9">
        <f t="shared" si="2"/>
        <v>99.239230064161319</v>
      </c>
    </row>
    <row r="10" spans="1:9" x14ac:dyDescent="0.2">
      <c r="A10" t="s">
        <v>31</v>
      </c>
      <c r="B10">
        <v>26.43</v>
      </c>
      <c r="C10" t="s">
        <v>31</v>
      </c>
      <c r="D10">
        <v>1505.97</v>
      </c>
      <c r="E10" t="s">
        <v>31</v>
      </c>
      <c r="F10" t="s">
        <v>564</v>
      </c>
      <c r="G10">
        <f t="shared" si="0"/>
        <v>103.24218749999999</v>
      </c>
      <c r="H10">
        <f t="shared" si="1"/>
        <v>103.48744519728976</v>
      </c>
      <c r="I10">
        <f t="shared" si="2"/>
        <v>109.79101741521539</v>
      </c>
    </row>
    <row r="11" spans="1:9" x14ac:dyDescent="0.2">
      <c r="A11" t="s">
        <v>32</v>
      </c>
      <c r="B11">
        <v>25.88</v>
      </c>
      <c r="C11" t="s">
        <v>32</v>
      </c>
      <c r="D11">
        <v>1468.25</v>
      </c>
      <c r="E11" t="s">
        <v>32</v>
      </c>
      <c r="F11" t="s">
        <v>573</v>
      </c>
      <c r="G11">
        <f t="shared" si="0"/>
        <v>101.09374999999999</v>
      </c>
      <c r="H11">
        <f t="shared" si="1"/>
        <v>100.89539725952091</v>
      </c>
      <c r="I11">
        <f t="shared" si="2"/>
        <v>106.81209899175069</v>
      </c>
    </row>
    <row r="12" spans="1:9" x14ac:dyDescent="0.2">
      <c r="A12" t="s">
        <v>33</v>
      </c>
      <c r="B12">
        <v>30.13</v>
      </c>
      <c r="C12" t="s">
        <v>33</v>
      </c>
      <c r="D12">
        <v>1448.81</v>
      </c>
      <c r="E12" t="s">
        <v>33</v>
      </c>
      <c r="F12" t="s">
        <v>574</v>
      </c>
      <c r="G12">
        <f t="shared" si="0"/>
        <v>117.69531249999999</v>
      </c>
      <c r="H12">
        <f t="shared" si="1"/>
        <v>99.559516774095997</v>
      </c>
      <c r="I12">
        <f t="shared" si="2"/>
        <v>114.61411549037581</v>
      </c>
    </row>
    <row r="13" spans="1:9" x14ac:dyDescent="0.2">
      <c r="A13" t="s">
        <v>34</v>
      </c>
      <c r="B13">
        <v>32.5</v>
      </c>
      <c r="C13" t="s">
        <v>34</v>
      </c>
      <c r="D13">
        <v>1469.54</v>
      </c>
      <c r="E13" t="s">
        <v>34</v>
      </c>
      <c r="F13" t="s">
        <v>575</v>
      </c>
      <c r="G13">
        <f t="shared" si="0"/>
        <v>126.953125</v>
      </c>
      <c r="H13">
        <f t="shared" si="1"/>
        <v>100.98404364975741</v>
      </c>
      <c r="I13">
        <f t="shared" si="2"/>
        <v>109.82768102658112</v>
      </c>
    </row>
    <row r="14" spans="1:9" x14ac:dyDescent="0.2">
      <c r="A14" t="s">
        <v>35</v>
      </c>
      <c r="B14">
        <v>27.78</v>
      </c>
      <c r="C14" t="s">
        <v>35</v>
      </c>
      <c r="D14">
        <v>1438.1</v>
      </c>
      <c r="E14" t="s">
        <v>35</v>
      </c>
      <c r="F14" t="s">
        <v>576</v>
      </c>
      <c r="G14">
        <f t="shared" si="0"/>
        <v>108.515625</v>
      </c>
      <c r="H14">
        <f t="shared" si="1"/>
        <v>98.823545580736933</v>
      </c>
      <c r="I14">
        <f t="shared" si="2"/>
        <v>107.72318973418882</v>
      </c>
    </row>
    <row r="15" spans="1:9" x14ac:dyDescent="0.2">
      <c r="A15" t="s">
        <v>36</v>
      </c>
      <c r="B15">
        <v>33.380000000000003</v>
      </c>
      <c r="C15" t="s">
        <v>36</v>
      </c>
      <c r="D15">
        <v>1520.77</v>
      </c>
      <c r="E15" t="s">
        <v>36</v>
      </c>
      <c r="F15" t="s">
        <v>577</v>
      </c>
      <c r="G15">
        <f t="shared" si="0"/>
        <v>130.390625</v>
      </c>
      <c r="H15">
        <f t="shared" si="1"/>
        <v>104.50447355039101</v>
      </c>
      <c r="I15">
        <f t="shared" si="2"/>
        <v>116.67277726856096</v>
      </c>
    </row>
    <row r="16" spans="1:9" x14ac:dyDescent="0.2">
      <c r="A16" t="s">
        <v>37</v>
      </c>
      <c r="B16">
        <v>32.18</v>
      </c>
      <c r="C16" t="s">
        <v>37</v>
      </c>
      <c r="D16">
        <v>1436.23</v>
      </c>
      <c r="E16" t="s">
        <v>37</v>
      </c>
      <c r="F16" t="s">
        <v>578</v>
      </c>
      <c r="G16">
        <f t="shared" si="0"/>
        <v>125.70312499999999</v>
      </c>
      <c r="H16">
        <f t="shared" si="1"/>
        <v>98.695042673959961</v>
      </c>
      <c r="I16">
        <f t="shared" si="2"/>
        <v>122.75893675527038</v>
      </c>
    </row>
    <row r="17" spans="1:9" x14ac:dyDescent="0.2">
      <c r="A17" t="s">
        <v>38</v>
      </c>
      <c r="B17">
        <v>33.28</v>
      </c>
      <c r="C17" t="s">
        <v>38</v>
      </c>
      <c r="D17">
        <v>1421.22</v>
      </c>
      <c r="E17" t="s">
        <v>38</v>
      </c>
      <c r="F17" t="s">
        <v>579</v>
      </c>
      <c r="G17">
        <f t="shared" si="0"/>
        <v>130</v>
      </c>
      <c r="H17">
        <f t="shared" si="1"/>
        <v>97.663583513145781</v>
      </c>
      <c r="I17">
        <f t="shared" si="2"/>
        <v>120.90375802016497</v>
      </c>
    </row>
    <row r="18" spans="1:9" x14ac:dyDescent="0.2">
      <c r="A18" t="s">
        <v>39</v>
      </c>
      <c r="B18">
        <v>32.049999999999997</v>
      </c>
      <c r="C18" t="s">
        <v>39</v>
      </c>
      <c r="D18">
        <v>1315.23</v>
      </c>
      <c r="E18" t="s">
        <v>39</v>
      </c>
      <c r="F18" t="s">
        <v>580</v>
      </c>
      <c r="G18">
        <f t="shared" si="0"/>
        <v>125.19531249999997</v>
      </c>
      <c r="H18">
        <f t="shared" si="1"/>
        <v>90.380148706037573</v>
      </c>
      <c r="I18">
        <f t="shared" si="2"/>
        <v>114.97158570119157</v>
      </c>
    </row>
    <row r="19" spans="1:9" x14ac:dyDescent="0.2">
      <c r="A19" t="s">
        <v>40</v>
      </c>
      <c r="B19">
        <v>26.83</v>
      </c>
      <c r="C19" t="s">
        <v>40</v>
      </c>
      <c r="D19">
        <v>1320.28</v>
      </c>
      <c r="E19" t="s">
        <v>40</v>
      </c>
      <c r="F19" t="s">
        <v>581</v>
      </c>
      <c r="G19">
        <f t="shared" si="0"/>
        <v>104.80468749999999</v>
      </c>
      <c r="H19">
        <f t="shared" si="1"/>
        <v>90.727175272467392</v>
      </c>
      <c r="I19">
        <f t="shared" si="2"/>
        <v>119.96333638863427</v>
      </c>
    </row>
    <row r="20" spans="1:9" x14ac:dyDescent="0.2">
      <c r="A20" t="s">
        <v>41</v>
      </c>
      <c r="B20">
        <v>29.83</v>
      </c>
      <c r="C20" t="s">
        <v>41</v>
      </c>
      <c r="D20">
        <v>1373.47</v>
      </c>
      <c r="E20" t="s">
        <v>41</v>
      </c>
      <c r="F20" t="s">
        <v>582</v>
      </c>
      <c r="G20">
        <f t="shared" si="0"/>
        <v>116.52343749999999</v>
      </c>
      <c r="H20">
        <f t="shared" si="1"/>
        <v>94.382292711754928</v>
      </c>
      <c r="I20">
        <f t="shared" si="2"/>
        <v>115.30522456461962</v>
      </c>
    </row>
    <row r="21" spans="1:9" x14ac:dyDescent="0.2">
      <c r="A21" t="s">
        <v>42</v>
      </c>
      <c r="B21">
        <v>27.63</v>
      </c>
      <c r="C21" t="s">
        <v>42</v>
      </c>
      <c r="D21">
        <v>1241.23</v>
      </c>
      <c r="E21" t="s">
        <v>42</v>
      </c>
      <c r="F21" t="s">
        <v>583</v>
      </c>
      <c r="G21">
        <f t="shared" si="0"/>
        <v>107.92968749999999</v>
      </c>
      <c r="H21">
        <f t="shared" si="1"/>
        <v>85.295006940531323</v>
      </c>
      <c r="I21">
        <f t="shared" si="2"/>
        <v>114.97341888175984</v>
      </c>
    </row>
    <row r="22" spans="1:9" x14ac:dyDescent="0.2">
      <c r="A22" t="s">
        <v>43</v>
      </c>
      <c r="B22">
        <v>25.58</v>
      </c>
      <c r="C22" t="s">
        <v>43</v>
      </c>
      <c r="D22">
        <v>1145.8699999999999</v>
      </c>
      <c r="E22" t="s">
        <v>43</v>
      </c>
      <c r="F22" t="s">
        <v>584</v>
      </c>
      <c r="G22">
        <f t="shared" si="0"/>
        <v>99.921875</v>
      </c>
      <c r="H22">
        <f t="shared" si="1"/>
        <v>78.742045876224893</v>
      </c>
      <c r="I22">
        <f t="shared" si="2"/>
        <v>110.52978918423466</v>
      </c>
    </row>
    <row r="23" spans="1:9" x14ac:dyDescent="0.2">
      <c r="A23" t="s">
        <v>44</v>
      </c>
      <c r="B23">
        <v>28.93</v>
      </c>
      <c r="C23" t="s">
        <v>44</v>
      </c>
      <c r="D23">
        <v>1266.44</v>
      </c>
      <c r="E23" t="s">
        <v>44</v>
      </c>
      <c r="F23" t="s">
        <v>585</v>
      </c>
      <c r="G23">
        <f t="shared" si="0"/>
        <v>113.00781249999999</v>
      </c>
      <c r="H23">
        <f t="shared" si="1"/>
        <v>87.027391047401764</v>
      </c>
      <c r="I23">
        <f t="shared" si="2"/>
        <v>125.09440879926672</v>
      </c>
    </row>
    <row r="24" spans="1:9" x14ac:dyDescent="0.2">
      <c r="A24" t="s">
        <v>45</v>
      </c>
      <c r="B24">
        <v>27.93</v>
      </c>
      <c r="C24" t="s">
        <v>45</v>
      </c>
      <c r="D24">
        <v>1260.67</v>
      </c>
      <c r="E24" t="s">
        <v>45</v>
      </c>
      <c r="F24" t="s">
        <v>586</v>
      </c>
      <c r="G24">
        <f t="shared" si="0"/>
        <v>109.10156249999999</v>
      </c>
      <c r="H24">
        <f t="shared" si="1"/>
        <v>86.630887425956217</v>
      </c>
      <c r="I24">
        <f t="shared" si="2"/>
        <v>125.44271310724106</v>
      </c>
    </row>
    <row r="25" spans="1:9" x14ac:dyDescent="0.2">
      <c r="A25" t="s">
        <v>46</v>
      </c>
      <c r="B25">
        <v>25.95</v>
      </c>
      <c r="C25" t="s">
        <v>46</v>
      </c>
      <c r="D25">
        <v>1236.71</v>
      </c>
      <c r="E25" t="s">
        <v>46</v>
      </c>
      <c r="F25" t="s">
        <v>587</v>
      </c>
      <c r="G25">
        <f t="shared" si="0"/>
        <v>101.3671875</v>
      </c>
      <c r="H25">
        <f t="shared" si="1"/>
        <v>84.984400984043646</v>
      </c>
      <c r="I25">
        <f t="shared" si="2"/>
        <v>116.66177818515125</v>
      </c>
    </row>
    <row r="26" spans="1:9" x14ac:dyDescent="0.2">
      <c r="A26" t="s">
        <v>47</v>
      </c>
      <c r="B26">
        <v>26.78</v>
      </c>
      <c r="C26" t="s">
        <v>47</v>
      </c>
      <c r="D26">
        <v>1215.93</v>
      </c>
      <c r="E26" t="s">
        <v>47</v>
      </c>
      <c r="F26" t="s">
        <v>588</v>
      </c>
      <c r="G26">
        <f t="shared" si="0"/>
        <v>104.609375</v>
      </c>
      <c r="H26">
        <f t="shared" si="1"/>
        <v>83.556438201783919</v>
      </c>
      <c r="I26">
        <f t="shared" si="2"/>
        <v>114.19431714023831</v>
      </c>
    </row>
    <row r="27" spans="1:9" x14ac:dyDescent="0.2">
      <c r="A27" t="s">
        <v>48</v>
      </c>
      <c r="B27">
        <v>27.23</v>
      </c>
      <c r="C27" t="s">
        <v>48</v>
      </c>
      <c r="D27">
        <v>1133.58</v>
      </c>
      <c r="E27" t="s">
        <v>48</v>
      </c>
      <c r="F27" t="s">
        <v>589</v>
      </c>
      <c r="G27">
        <f t="shared" si="0"/>
        <v>106.3671875</v>
      </c>
      <c r="H27">
        <f t="shared" si="1"/>
        <v>77.897500034359055</v>
      </c>
      <c r="I27">
        <f t="shared" si="2"/>
        <v>110.67827681026581</v>
      </c>
    </row>
    <row r="28" spans="1:9" x14ac:dyDescent="0.2">
      <c r="A28" t="s">
        <v>49</v>
      </c>
      <c r="B28">
        <v>23.28</v>
      </c>
      <c r="C28" t="s">
        <v>49</v>
      </c>
      <c r="D28">
        <v>1038.55</v>
      </c>
      <c r="E28" t="s">
        <v>49</v>
      </c>
      <c r="F28" t="s">
        <v>590</v>
      </c>
      <c r="G28">
        <f t="shared" si="0"/>
        <v>90.9375</v>
      </c>
      <c r="H28">
        <f t="shared" si="1"/>
        <v>71.367215953601516</v>
      </c>
      <c r="I28">
        <f t="shared" si="2"/>
        <v>103.67369385884508</v>
      </c>
    </row>
    <row r="29" spans="1:9" x14ac:dyDescent="0.2">
      <c r="A29" t="s">
        <v>50</v>
      </c>
      <c r="B29">
        <v>20.38</v>
      </c>
      <c r="C29" t="s">
        <v>50</v>
      </c>
      <c r="D29">
        <v>1084.0999999999999</v>
      </c>
      <c r="E29" t="s">
        <v>50</v>
      </c>
      <c r="F29" t="s">
        <v>591</v>
      </c>
      <c r="G29">
        <f t="shared" si="0"/>
        <v>79.609375</v>
      </c>
      <c r="H29">
        <f t="shared" si="1"/>
        <v>74.497326864666505</v>
      </c>
      <c r="I29">
        <f t="shared" si="2"/>
        <v>110.57011915673694</v>
      </c>
    </row>
    <row r="30" spans="1:9" x14ac:dyDescent="0.2">
      <c r="A30" t="s">
        <v>51</v>
      </c>
      <c r="B30">
        <v>20.079999999999998</v>
      </c>
      <c r="C30" t="s">
        <v>51</v>
      </c>
      <c r="D30">
        <v>1129.9000000000001</v>
      </c>
      <c r="E30" t="s">
        <v>51</v>
      </c>
      <c r="F30" t="s">
        <v>592</v>
      </c>
      <c r="G30">
        <f t="shared" si="0"/>
        <v>78.4375</v>
      </c>
      <c r="H30">
        <f t="shared" si="1"/>
        <v>77.644617308723085</v>
      </c>
      <c r="I30">
        <f t="shared" si="2"/>
        <v>105.50870760769935</v>
      </c>
    </row>
    <row r="31" spans="1:9" x14ac:dyDescent="0.2">
      <c r="A31" t="s">
        <v>52</v>
      </c>
      <c r="B31">
        <v>19.78</v>
      </c>
      <c r="C31" t="s">
        <v>52</v>
      </c>
      <c r="D31">
        <v>1148.08</v>
      </c>
      <c r="E31" t="s">
        <v>52</v>
      </c>
      <c r="F31" t="s">
        <v>593</v>
      </c>
      <c r="G31">
        <f t="shared" si="0"/>
        <v>77.265625</v>
      </c>
      <c r="H31">
        <f t="shared" si="1"/>
        <v>78.893912947870419</v>
      </c>
      <c r="I31">
        <f t="shared" si="2"/>
        <v>110.63244729605866</v>
      </c>
    </row>
    <row r="32" spans="1:9" x14ac:dyDescent="0.2">
      <c r="A32" t="s">
        <v>53</v>
      </c>
      <c r="B32">
        <v>20.38</v>
      </c>
      <c r="C32" t="s">
        <v>53</v>
      </c>
      <c r="D32">
        <v>1122.2</v>
      </c>
      <c r="E32" t="s">
        <v>53</v>
      </c>
      <c r="F32" t="s">
        <v>594</v>
      </c>
      <c r="G32">
        <f t="shared" si="0"/>
        <v>79.609375</v>
      </c>
      <c r="H32">
        <f t="shared" si="1"/>
        <v>77.115487692582562</v>
      </c>
      <c r="I32">
        <f t="shared" si="2"/>
        <v>108.42896425297891</v>
      </c>
    </row>
    <row r="33" spans="1:9" x14ac:dyDescent="0.2">
      <c r="A33" t="s">
        <v>54</v>
      </c>
      <c r="B33">
        <v>22.4</v>
      </c>
      <c r="C33" t="s">
        <v>54</v>
      </c>
      <c r="D33">
        <v>1131.78</v>
      </c>
      <c r="E33" t="s">
        <v>54</v>
      </c>
      <c r="F33" t="s">
        <v>595</v>
      </c>
      <c r="G33">
        <f t="shared" si="0"/>
        <v>87.499999999999986</v>
      </c>
      <c r="H33">
        <f t="shared" si="1"/>
        <v>77.77380739681972</v>
      </c>
      <c r="I33">
        <f t="shared" si="2"/>
        <v>114.59945004582951</v>
      </c>
    </row>
    <row r="34" spans="1:9" x14ac:dyDescent="0.2">
      <c r="A34" t="s">
        <v>55</v>
      </c>
      <c r="B34">
        <v>26.88</v>
      </c>
      <c r="C34" t="s">
        <v>55</v>
      </c>
      <c r="D34">
        <v>1146.54</v>
      </c>
      <c r="E34" t="s">
        <v>55</v>
      </c>
      <c r="F34" t="s">
        <v>596</v>
      </c>
      <c r="G34">
        <f t="shared" si="0"/>
        <v>104.99999999999999</v>
      </c>
      <c r="H34">
        <f t="shared" si="1"/>
        <v>78.788087024642323</v>
      </c>
      <c r="I34">
        <f t="shared" si="2"/>
        <v>120.68744271310725</v>
      </c>
    </row>
    <row r="35" spans="1:9" x14ac:dyDescent="0.2">
      <c r="A35" t="s">
        <v>56</v>
      </c>
      <c r="B35">
        <v>26.75</v>
      </c>
      <c r="C35" t="s">
        <v>56</v>
      </c>
      <c r="D35">
        <v>1086.46</v>
      </c>
      <c r="E35" t="s">
        <v>56</v>
      </c>
      <c r="F35" t="s">
        <v>597</v>
      </c>
      <c r="G35">
        <f t="shared" si="0"/>
        <v>104.4921875</v>
      </c>
      <c r="H35">
        <f t="shared" si="1"/>
        <v>74.659501656106983</v>
      </c>
      <c r="I35">
        <f t="shared" si="2"/>
        <v>115.78735105407883</v>
      </c>
    </row>
    <row r="36" spans="1:9" x14ac:dyDescent="0.2">
      <c r="A36" t="s">
        <v>57</v>
      </c>
      <c r="B36">
        <v>25.08</v>
      </c>
      <c r="C36" t="s">
        <v>57</v>
      </c>
      <c r="D36">
        <v>1040.68</v>
      </c>
      <c r="E36" t="s">
        <v>57</v>
      </c>
      <c r="F36" t="s">
        <v>598</v>
      </c>
      <c r="G36">
        <f t="shared" si="0"/>
        <v>97.96875</v>
      </c>
      <c r="H36">
        <f t="shared" si="1"/>
        <v>71.513585574689742</v>
      </c>
      <c r="I36">
        <f t="shared" si="2"/>
        <v>111.5032080659945</v>
      </c>
    </row>
    <row r="37" spans="1:9" x14ac:dyDescent="0.2">
      <c r="A37" t="s">
        <v>58</v>
      </c>
      <c r="B37">
        <v>26.83</v>
      </c>
      <c r="C37" t="s">
        <v>58</v>
      </c>
      <c r="D37">
        <v>968.65</v>
      </c>
      <c r="E37" t="s">
        <v>58</v>
      </c>
      <c r="F37" t="s">
        <v>599</v>
      </c>
      <c r="G37">
        <f t="shared" si="0"/>
        <v>104.80468749999999</v>
      </c>
      <c r="H37">
        <f t="shared" si="1"/>
        <v>66.563818529157103</v>
      </c>
      <c r="I37">
        <f t="shared" si="2"/>
        <v>112.47479376718606</v>
      </c>
    </row>
    <row r="38" spans="1:9" x14ac:dyDescent="0.2">
      <c r="A38" t="s">
        <v>59</v>
      </c>
      <c r="B38">
        <v>26.48</v>
      </c>
      <c r="C38" t="s">
        <v>59</v>
      </c>
      <c r="D38">
        <v>884.66</v>
      </c>
      <c r="E38" t="s">
        <v>59</v>
      </c>
      <c r="F38" t="s">
        <v>600</v>
      </c>
      <c r="G38">
        <f t="shared" si="0"/>
        <v>103.4375</v>
      </c>
      <c r="H38">
        <f t="shared" si="1"/>
        <v>60.792182625307511</v>
      </c>
      <c r="I38">
        <f t="shared" si="2"/>
        <v>93.180568285976179</v>
      </c>
    </row>
    <row r="39" spans="1:9" x14ac:dyDescent="0.2">
      <c r="A39" t="s">
        <v>60</v>
      </c>
      <c r="B39">
        <v>28.98</v>
      </c>
      <c r="C39" t="s">
        <v>60</v>
      </c>
      <c r="D39">
        <v>916.07</v>
      </c>
      <c r="E39" t="s">
        <v>60</v>
      </c>
      <c r="F39" t="s">
        <v>601</v>
      </c>
      <c r="G39">
        <f t="shared" si="0"/>
        <v>113.203125</v>
      </c>
      <c r="H39">
        <f t="shared" si="1"/>
        <v>62.950619150369015</v>
      </c>
      <c r="I39">
        <f t="shared" si="2"/>
        <v>100.29147571035747</v>
      </c>
    </row>
    <row r="40" spans="1:9" x14ac:dyDescent="0.2">
      <c r="A40" t="s">
        <v>61</v>
      </c>
      <c r="B40">
        <v>30.83</v>
      </c>
      <c r="C40" t="s">
        <v>61</v>
      </c>
      <c r="D40">
        <v>847.91</v>
      </c>
      <c r="E40" t="s">
        <v>61</v>
      </c>
      <c r="F40" t="s">
        <v>602</v>
      </c>
      <c r="G40">
        <f t="shared" si="0"/>
        <v>120.42968749999999</v>
      </c>
      <c r="H40">
        <f t="shared" si="1"/>
        <v>58.266791275545962</v>
      </c>
      <c r="I40">
        <f t="shared" si="2"/>
        <v>95.791017415215393</v>
      </c>
    </row>
    <row r="41" spans="1:9" x14ac:dyDescent="0.2">
      <c r="A41" t="s">
        <v>62</v>
      </c>
      <c r="B41">
        <v>27.13</v>
      </c>
      <c r="C41" t="s">
        <v>62</v>
      </c>
      <c r="D41">
        <v>900.96</v>
      </c>
      <c r="E41" t="s">
        <v>62</v>
      </c>
      <c r="F41" t="s">
        <v>603</v>
      </c>
      <c r="G41">
        <f t="shared" si="0"/>
        <v>105.97656249999999</v>
      </c>
      <c r="H41">
        <f t="shared" si="1"/>
        <v>61.91228817635821</v>
      </c>
      <c r="I41">
        <f t="shared" si="2"/>
        <v>96.315307057745187</v>
      </c>
    </row>
    <row r="42" spans="1:9" x14ac:dyDescent="0.2">
      <c r="A42" t="s">
        <v>63</v>
      </c>
      <c r="B42">
        <v>27.23</v>
      </c>
      <c r="C42" t="s">
        <v>63</v>
      </c>
      <c r="D42">
        <v>934.53</v>
      </c>
      <c r="E42" t="s">
        <v>63</v>
      </c>
      <c r="F42" t="s">
        <v>604</v>
      </c>
      <c r="G42">
        <f t="shared" si="0"/>
        <v>106.3671875</v>
      </c>
      <c r="H42">
        <f t="shared" si="1"/>
        <v>64.21915586646692</v>
      </c>
      <c r="I42">
        <f t="shared" si="2"/>
        <v>97.440879926672778</v>
      </c>
    </row>
    <row r="43" spans="1:9" x14ac:dyDescent="0.2">
      <c r="A43" t="s">
        <v>64</v>
      </c>
      <c r="B43">
        <v>31.23</v>
      </c>
      <c r="C43" t="s">
        <v>64</v>
      </c>
      <c r="D43">
        <v>879.82</v>
      </c>
      <c r="E43" t="s">
        <v>64</v>
      </c>
      <c r="F43" t="s">
        <v>605</v>
      </c>
      <c r="G43">
        <f t="shared" si="0"/>
        <v>121.9921875</v>
      </c>
      <c r="H43">
        <f t="shared" si="1"/>
        <v>60.45958686659062</v>
      </c>
      <c r="I43">
        <f t="shared" si="2"/>
        <v>97.785517873510528</v>
      </c>
    </row>
    <row r="44" spans="1:9" x14ac:dyDescent="0.2">
      <c r="A44" t="s">
        <v>65</v>
      </c>
      <c r="B44">
        <v>32.78</v>
      </c>
      <c r="C44" t="s">
        <v>65</v>
      </c>
      <c r="D44">
        <v>860.32</v>
      </c>
      <c r="E44" t="s">
        <v>65</v>
      </c>
      <c r="F44" t="s">
        <v>606</v>
      </c>
      <c r="G44">
        <f t="shared" si="0"/>
        <v>128.046875</v>
      </c>
      <c r="H44">
        <f t="shared" si="1"/>
        <v>59.119583293247757</v>
      </c>
      <c r="I44">
        <f t="shared" si="2"/>
        <v>96.282309807516043</v>
      </c>
    </row>
    <row r="45" spans="1:9" x14ac:dyDescent="0.2">
      <c r="A45" t="s">
        <v>66</v>
      </c>
      <c r="B45">
        <v>35.880000000000003</v>
      </c>
      <c r="C45" t="s">
        <v>66</v>
      </c>
      <c r="D45">
        <v>834.81</v>
      </c>
      <c r="E45" t="s">
        <v>66</v>
      </c>
      <c r="F45" t="s">
        <v>607</v>
      </c>
      <c r="G45">
        <f t="shared" si="0"/>
        <v>140.15625</v>
      </c>
      <c r="H45">
        <f t="shared" si="1"/>
        <v>57.366583746787427</v>
      </c>
      <c r="I45">
        <f t="shared" si="2"/>
        <v>97.622364802933077</v>
      </c>
    </row>
    <row r="46" spans="1:9" x14ac:dyDescent="0.2">
      <c r="A46" t="s">
        <v>67</v>
      </c>
      <c r="B46">
        <v>29.78</v>
      </c>
      <c r="C46" t="s">
        <v>67</v>
      </c>
      <c r="D46">
        <v>858.48</v>
      </c>
      <c r="E46" t="s">
        <v>67</v>
      </c>
      <c r="F46" t="s">
        <v>608</v>
      </c>
      <c r="G46">
        <f t="shared" si="0"/>
        <v>116.328125</v>
      </c>
      <c r="H46">
        <f t="shared" si="1"/>
        <v>58.993141930429758</v>
      </c>
      <c r="I46">
        <f t="shared" si="2"/>
        <v>99.539871677360225</v>
      </c>
    </row>
    <row r="47" spans="1:9" x14ac:dyDescent="0.2">
      <c r="A47" t="s">
        <v>68</v>
      </c>
      <c r="B47">
        <v>26.03</v>
      </c>
      <c r="C47" t="s">
        <v>68</v>
      </c>
      <c r="D47">
        <v>916.3</v>
      </c>
      <c r="E47" t="s">
        <v>68</v>
      </c>
      <c r="F47">
        <v>535</v>
      </c>
      <c r="G47">
        <f t="shared" si="0"/>
        <v>101.6796875</v>
      </c>
      <c r="H47">
        <f t="shared" si="1"/>
        <v>62.966424320721259</v>
      </c>
      <c r="I47">
        <f t="shared" si="2"/>
        <v>98.075160403299719</v>
      </c>
    </row>
    <row r="48" spans="1:9" x14ac:dyDescent="0.2">
      <c r="A48" t="s">
        <v>69</v>
      </c>
      <c r="B48">
        <v>30.73</v>
      </c>
      <c r="C48" t="s">
        <v>69</v>
      </c>
      <c r="D48">
        <v>967</v>
      </c>
      <c r="E48" t="s">
        <v>69</v>
      </c>
      <c r="F48" t="s">
        <v>609</v>
      </c>
      <c r="G48">
        <f t="shared" si="0"/>
        <v>120.0390625</v>
      </c>
      <c r="H48">
        <f t="shared" si="1"/>
        <v>66.450433611412706</v>
      </c>
      <c r="I48">
        <f t="shared" si="2"/>
        <v>106.74793767186065</v>
      </c>
    </row>
    <row r="49" spans="1:9" x14ac:dyDescent="0.2">
      <c r="A49" t="s">
        <v>70</v>
      </c>
      <c r="B49">
        <v>30.43</v>
      </c>
      <c r="C49" t="s">
        <v>70</v>
      </c>
      <c r="D49">
        <v>982.32</v>
      </c>
      <c r="E49" t="s">
        <v>70</v>
      </c>
      <c r="F49" t="s">
        <v>610</v>
      </c>
      <c r="G49">
        <f t="shared" si="0"/>
        <v>118.86718749999999</v>
      </c>
      <c r="H49">
        <f t="shared" si="1"/>
        <v>67.503195393136437</v>
      </c>
      <c r="I49">
        <f t="shared" si="2"/>
        <v>105.75618698441795</v>
      </c>
    </row>
    <row r="50" spans="1:9" x14ac:dyDescent="0.2">
      <c r="A50" t="s">
        <v>71</v>
      </c>
      <c r="B50">
        <v>32.33</v>
      </c>
      <c r="C50" t="s">
        <v>71</v>
      </c>
      <c r="D50">
        <v>980.15</v>
      </c>
      <c r="E50" t="s">
        <v>71</v>
      </c>
      <c r="F50" t="s">
        <v>611</v>
      </c>
      <c r="G50">
        <f t="shared" si="0"/>
        <v>126.28906249999999</v>
      </c>
      <c r="H50">
        <f t="shared" si="1"/>
        <v>67.354077046769561</v>
      </c>
      <c r="I50">
        <f t="shared" si="2"/>
        <v>102.59761686526122</v>
      </c>
    </row>
    <row r="51" spans="1:9" x14ac:dyDescent="0.2">
      <c r="A51" t="s">
        <v>72</v>
      </c>
      <c r="B51">
        <v>31.78</v>
      </c>
      <c r="C51" t="s">
        <v>72</v>
      </c>
      <c r="D51">
        <v>1008.01</v>
      </c>
      <c r="E51" t="s">
        <v>72</v>
      </c>
      <c r="F51" t="s">
        <v>612</v>
      </c>
      <c r="G51">
        <f t="shared" si="0"/>
        <v>124.140625</v>
      </c>
      <c r="H51">
        <f t="shared" si="1"/>
        <v>69.268564203350692</v>
      </c>
      <c r="I51">
        <f t="shared" si="2"/>
        <v>109.65536205316222</v>
      </c>
    </row>
    <row r="52" spans="1:9" x14ac:dyDescent="0.2">
      <c r="A52" t="s">
        <v>73</v>
      </c>
      <c r="B52">
        <v>29.38</v>
      </c>
      <c r="C52" t="s">
        <v>73</v>
      </c>
      <c r="D52">
        <v>1018.22</v>
      </c>
      <c r="E52" t="s">
        <v>73</v>
      </c>
      <c r="F52" t="s">
        <v>613</v>
      </c>
      <c r="G52">
        <f t="shared" si="0"/>
        <v>114.76562499999999</v>
      </c>
      <c r="H52">
        <f t="shared" si="1"/>
        <v>69.97017633072663</v>
      </c>
      <c r="I52">
        <f t="shared" si="2"/>
        <v>109.40421631530705</v>
      </c>
    </row>
    <row r="53" spans="1:9" x14ac:dyDescent="0.2">
      <c r="A53" t="s">
        <v>74</v>
      </c>
      <c r="B53">
        <v>28.93</v>
      </c>
      <c r="C53" t="s">
        <v>74</v>
      </c>
      <c r="D53">
        <v>1059.02</v>
      </c>
      <c r="E53" t="s">
        <v>74</v>
      </c>
      <c r="F53" t="s">
        <v>614</v>
      </c>
      <c r="G53">
        <f t="shared" si="0"/>
        <v>113.00781249999999</v>
      </c>
      <c r="H53">
        <f t="shared" si="1"/>
        <v>72.77387611495169</v>
      </c>
      <c r="I53">
        <f t="shared" si="2"/>
        <v>108.46746104491294</v>
      </c>
    </row>
    <row r="54" spans="1:9" x14ac:dyDescent="0.2">
      <c r="A54" t="s">
        <v>75</v>
      </c>
      <c r="B54">
        <v>29.98</v>
      </c>
      <c r="C54" t="s">
        <v>75</v>
      </c>
      <c r="D54">
        <v>1070.1199999999999</v>
      </c>
      <c r="E54" t="s">
        <v>75</v>
      </c>
      <c r="F54" t="s">
        <v>615</v>
      </c>
      <c r="G54">
        <f t="shared" si="0"/>
        <v>117.109375</v>
      </c>
      <c r="H54">
        <f t="shared" si="1"/>
        <v>73.536647379777619</v>
      </c>
      <c r="I54">
        <f t="shared" si="2"/>
        <v>110.87809349220899</v>
      </c>
    </row>
    <row r="55" spans="1:9" x14ac:dyDescent="0.2">
      <c r="A55" t="s">
        <v>76</v>
      </c>
      <c r="B55">
        <v>32.549999999999997</v>
      </c>
      <c r="C55" t="s">
        <v>76</v>
      </c>
      <c r="D55">
        <v>1111.92</v>
      </c>
      <c r="E55" t="s">
        <v>76</v>
      </c>
      <c r="F55" t="s">
        <v>565</v>
      </c>
      <c r="G55">
        <f t="shared" si="0"/>
        <v>127.14843749999997</v>
      </c>
      <c r="H55">
        <f t="shared" si="1"/>
        <v>76.409065295969</v>
      </c>
      <c r="I55">
        <f t="shared" si="2"/>
        <v>124.10265811182401</v>
      </c>
    </row>
    <row r="56" spans="1:9" x14ac:dyDescent="0.2">
      <c r="A56" t="s">
        <v>77</v>
      </c>
      <c r="B56">
        <v>34.979999999999997</v>
      </c>
      <c r="C56" t="s">
        <v>77</v>
      </c>
      <c r="D56">
        <v>1135.26</v>
      </c>
      <c r="E56" t="s">
        <v>77</v>
      </c>
      <c r="F56" t="s">
        <v>616</v>
      </c>
      <c r="G56">
        <f t="shared" si="0"/>
        <v>136.64062499999997</v>
      </c>
      <c r="H56">
        <f t="shared" si="1"/>
        <v>78.012946496062455</v>
      </c>
      <c r="I56">
        <f t="shared" si="2"/>
        <v>125.2392300641613</v>
      </c>
    </row>
    <row r="57" spans="1:9" x14ac:dyDescent="0.2">
      <c r="A57" t="s">
        <v>78</v>
      </c>
      <c r="B57">
        <v>36.880000000000003</v>
      </c>
      <c r="C57" t="s">
        <v>78</v>
      </c>
      <c r="D57">
        <v>1155.96</v>
      </c>
      <c r="E57" t="s">
        <v>78</v>
      </c>
      <c r="F57" t="s">
        <v>617</v>
      </c>
      <c r="G57">
        <f t="shared" si="0"/>
        <v>144.0625</v>
      </c>
      <c r="H57">
        <f t="shared" si="1"/>
        <v>79.435411827764881</v>
      </c>
      <c r="I57">
        <f t="shared" si="2"/>
        <v>133.3583868010999</v>
      </c>
    </row>
    <row r="58" spans="1:9" x14ac:dyDescent="0.2">
      <c r="A58" t="s">
        <v>79</v>
      </c>
      <c r="B58">
        <v>34.28</v>
      </c>
      <c r="C58" t="s">
        <v>79</v>
      </c>
      <c r="D58">
        <v>1132.17</v>
      </c>
      <c r="E58" t="s">
        <v>79</v>
      </c>
      <c r="F58" t="s">
        <v>618</v>
      </c>
      <c r="G58">
        <f t="shared" si="0"/>
        <v>133.90625</v>
      </c>
      <c r="H58">
        <f t="shared" si="1"/>
        <v>77.800607468286586</v>
      </c>
      <c r="I58">
        <f t="shared" si="2"/>
        <v>129.21539871677362</v>
      </c>
    </row>
    <row r="59" spans="1:9" x14ac:dyDescent="0.2">
      <c r="A59" t="s">
        <v>80</v>
      </c>
      <c r="B59">
        <v>38.229999999999997</v>
      </c>
      <c r="C59" t="s">
        <v>80</v>
      </c>
      <c r="D59">
        <v>1117.49</v>
      </c>
      <c r="E59" t="s">
        <v>80</v>
      </c>
      <c r="F59" t="s">
        <v>619</v>
      </c>
      <c r="G59">
        <f t="shared" si="0"/>
        <v>149.33593749999997</v>
      </c>
      <c r="H59">
        <f t="shared" si="1"/>
        <v>76.791825291021283</v>
      </c>
      <c r="I59">
        <f t="shared" si="2"/>
        <v>134.81943171402384</v>
      </c>
    </row>
    <row r="60" spans="1:9" x14ac:dyDescent="0.2">
      <c r="A60" t="s">
        <v>81</v>
      </c>
      <c r="B60">
        <v>42.35</v>
      </c>
      <c r="C60" t="s">
        <v>81</v>
      </c>
      <c r="D60">
        <v>1121.2</v>
      </c>
      <c r="E60" t="s">
        <v>81</v>
      </c>
      <c r="F60" t="s">
        <v>620</v>
      </c>
      <c r="G60">
        <f t="shared" si="0"/>
        <v>165.4296875</v>
      </c>
      <c r="H60">
        <f t="shared" si="1"/>
        <v>77.046769560616269</v>
      </c>
      <c r="I60">
        <f t="shared" si="2"/>
        <v>133.59670027497708</v>
      </c>
    </row>
    <row r="61" spans="1:9" x14ac:dyDescent="0.2">
      <c r="A61" t="s">
        <v>82</v>
      </c>
      <c r="B61">
        <v>38.729999999999997</v>
      </c>
      <c r="C61" t="s">
        <v>82</v>
      </c>
      <c r="D61">
        <v>1128.94</v>
      </c>
      <c r="E61" t="s">
        <v>82</v>
      </c>
      <c r="F61" t="s">
        <v>566</v>
      </c>
      <c r="G61">
        <f t="shared" si="0"/>
        <v>151.28906249999997</v>
      </c>
      <c r="H61">
        <f t="shared" si="1"/>
        <v>77.578647902035442</v>
      </c>
      <c r="I61">
        <f t="shared" si="2"/>
        <v>139.22639780018332</v>
      </c>
    </row>
    <row r="62" spans="1:9" x14ac:dyDescent="0.2">
      <c r="A62" t="s">
        <v>83</v>
      </c>
      <c r="B62">
        <v>43.83</v>
      </c>
      <c r="C62" t="s">
        <v>83</v>
      </c>
      <c r="D62">
        <v>1106.6199999999999</v>
      </c>
      <c r="E62" t="s">
        <v>83</v>
      </c>
      <c r="F62" t="s">
        <v>621</v>
      </c>
      <c r="G62">
        <f t="shared" si="0"/>
        <v>171.21093749999997</v>
      </c>
      <c r="H62">
        <f t="shared" si="1"/>
        <v>76.044859196547591</v>
      </c>
      <c r="I62">
        <f t="shared" si="2"/>
        <v>143.66086159486707</v>
      </c>
    </row>
    <row r="63" spans="1:9" x14ac:dyDescent="0.2">
      <c r="A63" t="s">
        <v>84</v>
      </c>
      <c r="B63">
        <v>44.01</v>
      </c>
      <c r="C63" t="s">
        <v>84</v>
      </c>
      <c r="D63">
        <v>1105.9100000000001</v>
      </c>
      <c r="E63" t="s">
        <v>84</v>
      </c>
      <c r="F63" t="s">
        <v>622</v>
      </c>
      <c r="G63">
        <f t="shared" si="0"/>
        <v>171.9140625</v>
      </c>
      <c r="H63">
        <f t="shared" si="1"/>
        <v>75.99606932285154</v>
      </c>
      <c r="I63">
        <f t="shared" si="2"/>
        <v>144.72410632447296</v>
      </c>
    </row>
    <row r="64" spans="1:9" x14ac:dyDescent="0.2">
      <c r="A64" t="s">
        <v>85</v>
      </c>
      <c r="B64">
        <v>50.13</v>
      </c>
      <c r="C64" t="s">
        <v>85</v>
      </c>
      <c r="D64">
        <v>1131.5</v>
      </c>
      <c r="E64" t="s">
        <v>85</v>
      </c>
      <c r="F64" t="s">
        <v>623</v>
      </c>
      <c r="G64">
        <f t="shared" si="0"/>
        <v>195.8203125</v>
      </c>
      <c r="H64">
        <f t="shared" si="1"/>
        <v>77.754566319869156</v>
      </c>
      <c r="I64">
        <f t="shared" si="2"/>
        <v>156.61044912923921</v>
      </c>
    </row>
    <row r="65" spans="1:9" x14ac:dyDescent="0.2">
      <c r="A65" t="s">
        <v>86</v>
      </c>
      <c r="B65">
        <v>50.14</v>
      </c>
      <c r="C65" t="s">
        <v>86</v>
      </c>
      <c r="D65">
        <v>1130.51</v>
      </c>
      <c r="E65" t="s">
        <v>86</v>
      </c>
      <c r="F65" t="s">
        <v>624</v>
      </c>
      <c r="G65">
        <f t="shared" si="0"/>
        <v>195.859375</v>
      </c>
      <c r="H65">
        <f t="shared" si="1"/>
        <v>77.686535369222526</v>
      </c>
      <c r="I65">
        <f t="shared" si="2"/>
        <v>154.40696608615946</v>
      </c>
    </row>
    <row r="66" spans="1:9" x14ac:dyDescent="0.2">
      <c r="A66" t="s">
        <v>87</v>
      </c>
      <c r="B66">
        <v>45.49</v>
      </c>
      <c r="C66" t="s">
        <v>87</v>
      </c>
      <c r="D66">
        <v>1191.3699999999999</v>
      </c>
      <c r="E66" t="s">
        <v>87</v>
      </c>
      <c r="F66" t="s">
        <v>625</v>
      </c>
      <c r="G66">
        <f t="shared" si="0"/>
        <v>177.6953125</v>
      </c>
      <c r="H66">
        <f t="shared" si="1"/>
        <v>81.868720880691569</v>
      </c>
      <c r="I66">
        <f t="shared" si="2"/>
        <v>161.56370302474795</v>
      </c>
    </row>
    <row r="67" spans="1:9" x14ac:dyDescent="0.2">
      <c r="A67" t="s">
        <v>88</v>
      </c>
      <c r="B67">
        <v>42.13</v>
      </c>
      <c r="C67" t="s">
        <v>88</v>
      </c>
      <c r="D67">
        <v>1202.08</v>
      </c>
      <c r="E67" t="s">
        <v>88</v>
      </c>
      <c r="F67" t="s">
        <v>626</v>
      </c>
      <c r="G67">
        <f t="shared" si="0"/>
        <v>164.5703125</v>
      </c>
      <c r="H67">
        <f t="shared" si="1"/>
        <v>82.604692074050661</v>
      </c>
      <c r="I67">
        <f t="shared" si="2"/>
        <v>155.42254812098992</v>
      </c>
    </row>
    <row r="68" spans="1:9" x14ac:dyDescent="0.2">
      <c r="A68" t="s">
        <v>89</v>
      </c>
      <c r="B68">
        <v>47.13</v>
      </c>
      <c r="C68" t="s">
        <v>89</v>
      </c>
      <c r="D68">
        <v>1189.4100000000001</v>
      </c>
      <c r="E68" t="s">
        <v>89</v>
      </c>
      <c r="F68" t="s">
        <v>627</v>
      </c>
      <c r="G68">
        <f t="shared" si="0"/>
        <v>184.1015625</v>
      </c>
      <c r="H68">
        <f t="shared" si="1"/>
        <v>81.734033342037634</v>
      </c>
      <c r="I68">
        <f t="shared" si="2"/>
        <v>168.3373052245646</v>
      </c>
    </row>
    <row r="69" spans="1:9" x14ac:dyDescent="0.2">
      <c r="A69" t="s">
        <v>90</v>
      </c>
      <c r="B69">
        <v>51.69</v>
      </c>
      <c r="C69" t="s">
        <v>90</v>
      </c>
      <c r="D69">
        <v>1210.4100000000001</v>
      </c>
      <c r="E69" t="s">
        <v>90</v>
      </c>
      <c r="F69" t="s">
        <v>628</v>
      </c>
      <c r="G69">
        <f t="shared" si="0"/>
        <v>201.9140625</v>
      </c>
      <c r="H69">
        <f t="shared" si="1"/>
        <v>83.177114113329935</v>
      </c>
      <c r="I69">
        <f t="shared" si="2"/>
        <v>191.13290559120074</v>
      </c>
    </row>
    <row r="70" spans="1:9" x14ac:dyDescent="0.2">
      <c r="A70" t="s">
        <v>91</v>
      </c>
      <c r="B70">
        <v>57.28</v>
      </c>
      <c r="C70" t="s">
        <v>91</v>
      </c>
      <c r="D70">
        <v>1172.92</v>
      </c>
      <c r="E70" t="s">
        <v>91</v>
      </c>
      <c r="F70" t="s">
        <v>629</v>
      </c>
      <c r="G70">
        <f t="shared" si="0"/>
        <v>223.74999999999997</v>
      </c>
      <c r="H70">
        <f t="shared" si="1"/>
        <v>80.600871345913333</v>
      </c>
      <c r="I70">
        <f t="shared" si="2"/>
        <v>192.90925756186982</v>
      </c>
    </row>
    <row r="71" spans="1:9" x14ac:dyDescent="0.2">
      <c r="A71" t="s">
        <v>92</v>
      </c>
      <c r="B71">
        <v>50.93</v>
      </c>
      <c r="C71" t="s">
        <v>92</v>
      </c>
      <c r="D71">
        <v>1162.1600000000001</v>
      </c>
      <c r="E71" t="s">
        <v>92</v>
      </c>
      <c r="F71" t="s">
        <v>630</v>
      </c>
      <c r="G71">
        <f t="shared" si="0"/>
        <v>198.94531249999997</v>
      </c>
      <c r="H71">
        <f t="shared" si="1"/>
        <v>79.861464245955943</v>
      </c>
      <c r="I71">
        <f t="shared" si="2"/>
        <v>181.25756186984418</v>
      </c>
    </row>
    <row r="72" spans="1:9" x14ac:dyDescent="0.2">
      <c r="A72" t="s">
        <v>93</v>
      </c>
      <c r="B72">
        <v>54.61</v>
      </c>
      <c r="C72" t="s">
        <v>93</v>
      </c>
      <c r="D72">
        <v>1202.27</v>
      </c>
      <c r="E72" t="s">
        <v>93</v>
      </c>
      <c r="F72" t="s">
        <v>631</v>
      </c>
      <c r="G72">
        <f t="shared" ref="G72:G135" si="3">(B72/$B$7)*100</f>
        <v>213.32031249999997</v>
      </c>
      <c r="H72">
        <f t="shared" ref="H72:H135" si="4">(D72/$D$7)*100</f>
        <v>82.617748519124262</v>
      </c>
      <c r="I72">
        <f t="shared" ref="I72:I135" si="5">(F72/$F$7)*100</f>
        <v>184.97708524289641</v>
      </c>
    </row>
    <row r="73" spans="1:9" x14ac:dyDescent="0.2">
      <c r="A73" t="s">
        <v>94</v>
      </c>
      <c r="B73">
        <v>58.76</v>
      </c>
      <c r="C73" t="s">
        <v>94</v>
      </c>
      <c r="D73">
        <v>1194.44</v>
      </c>
      <c r="E73" t="s">
        <v>94</v>
      </c>
      <c r="F73" t="s">
        <v>632</v>
      </c>
      <c r="G73">
        <f t="shared" si="3"/>
        <v>229.53124999999997</v>
      </c>
      <c r="H73">
        <f t="shared" si="4"/>
        <v>82.079685545828127</v>
      </c>
      <c r="I73">
        <f t="shared" si="5"/>
        <v>196.20164986251146</v>
      </c>
    </row>
    <row r="74" spans="1:9" x14ac:dyDescent="0.2">
      <c r="A74" t="s">
        <v>95</v>
      </c>
      <c r="B74">
        <v>61.58</v>
      </c>
      <c r="C74" t="s">
        <v>95</v>
      </c>
      <c r="D74">
        <v>1235.3499999999999</v>
      </c>
      <c r="E74" t="s">
        <v>95</v>
      </c>
      <c r="F74" t="s">
        <v>633</v>
      </c>
      <c r="G74">
        <f t="shared" si="3"/>
        <v>240.54687499999997</v>
      </c>
      <c r="H74">
        <f t="shared" si="4"/>
        <v>84.890944324569475</v>
      </c>
      <c r="I74">
        <f t="shared" si="5"/>
        <v>206.16498625114573</v>
      </c>
    </row>
    <row r="75" spans="1:9" x14ac:dyDescent="0.2">
      <c r="A75" t="s">
        <v>96</v>
      </c>
      <c r="B75">
        <v>69.48</v>
      </c>
      <c r="C75" t="s">
        <v>96</v>
      </c>
      <c r="D75">
        <v>1221.5899999999999</v>
      </c>
      <c r="E75" t="s">
        <v>96</v>
      </c>
      <c r="F75" t="s">
        <v>634</v>
      </c>
      <c r="G75">
        <f t="shared" si="3"/>
        <v>271.40625</v>
      </c>
      <c r="H75">
        <f t="shared" si="4"/>
        <v>83.945382828713178</v>
      </c>
      <c r="I75">
        <f t="shared" si="5"/>
        <v>221.36571952337306</v>
      </c>
    </row>
    <row r="76" spans="1:9" x14ac:dyDescent="0.2">
      <c r="A76" t="s">
        <v>97</v>
      </c>
      <c r="B76">
        <v>65.48</v>
      </c>
      <c r="C76" t="s">
        <v>97</v>
      </c>
      <c r="D76">
        <v>1226.7</v>
      </c>
      <c r="E76" t="s">
        <v>97</v>
      </c>
      <c r="F76" t="s">
        <v>635</v>
      </c>
      <c r="G76">
        <f t="shared" si="3"/>
        <v>255.78124999999997</v>
      </c>
      <c r="H76">
        <f t="shared" si="4"/>
        <v>84.296532483060986</v>
      </c>
      <c r="I76">
        <f t="shared" si="5"/>
        <v>228.54628780934925</v>
      </c>
    </row>
    <row r="77" spans="1:9" x14ac:dyDescent="0.2">
      <c r="A77" t="s">
        <v>98</v>
      </c>
      <c r="B77">
        <v>59.86</v>
      </c>
      <c r="C77" t="s">
        <v>98</v>
      </c>
      <c r="D77">
        <v>1202.76</v>
      </c>
      <c r="E77" t="s">
        <v>98</v>
      </c>
      <c r="F77" t="s">
        <v>636</v>
      </c>
      <c r="G77">
        <f t="shared" si="3"/>
        <v>233.82812499999997</v>
      </c>
      <c r="H77">
        <f t="shared" si="4"/>
        <v>82.651420403787739</v>
      </c>
      <c r="I77">
        <f t="shared" si="5"/>
        <v>209.79101741521541</v>
      </c>
    </row>
    <row r="78" spans="1:9" x14ac:dyDescent="0.2">
      <c r="A78" t="s">
        <v>99</v>
      </c>
      <c r="B78">
        <v>58.48</v>
      </c>
      <c r="C78" t="s">
        <v>99</v>
      </c>
      <c r="D78">
        <v>1264.67</v>
      </c>
      <c r="E78" t="s">
        <v>99</v>
      </c>
      <c r="F78" t="s">
        <v>637</v>
      </c>
      <c r="G78">
        <f t="shared" si="3"/>
        <v>228.43749999999997</v>
      </c>
      <c r="H78">
        <f t="shared" si="4"/>
        <v>86.905759953821416</v>
      </c>
      <c r="I78">
        <f t="shared" si="5"/>
        <v>218.52978918423466</v>
      </c>
    </row>
    <row r="79" spans="1:9" x14ac:dyDescent="0.2">
      <c r="A79" t="s">
        <v>100</v>
      </c>
      <c r="B79">
        <v>61.04</v>
      </c>
      <c r="C79" t="s">
        <v>100</v>
      </c>
      <c r="D79">
        <v>1248.29</v>
      </c>
      <c r="E79" t="s">
        <v>100</v>
      </c>
      <c r="F79" t="s">
        <v>638</v>
      </c>
      <c r="G79">
        <f t="shared" si="3"/>
        <v>238.4375</v>
      </c>
      <c r="H79">
        <f t="shared" si="4"/>
        <v>85.780156952213403</v>
      </c>
      <c r="I79">
        <f t="shared" si="5"/>
        <v>214.45462878093488</v>
      </c>
    </row>
    <row r="80" spans="1:9" x14ac:dyDescent="0.2">
      <c r="A80" t="s">
        <v>101</v>
      </c>
      <c r="B80">
        <v>66.569999999999993</v>
      </c>
      <c r="C80" t="s">
        <v>101</v>
      </c>
      <c r="D80">
        <v>1282.46</v>
      </c>
      <c r="E80" t="s">
        <v>101</v>
      </c>
      <c r="F80" t="s">
        <v>639</v>
      </c>
      <c r="G80">
        <f t="shared" si="3"/>
        <v>260.0390625</v>
      </c>
      <c r="H80">
        <f t="shared" si="4"/>
        <v>88.128255521501913</v>
      </c>
      <c r="I80">
        <f t="shared" si="5"/>
        <v>239.63336388634281</v>
      </c>
    </row>
    <row r="81" spans="1:9" x14ac:dyDescent="0.2">
      <c r="A81" t="s">
        <v>102</v>
      </c>
      <c r="B81">
        <v>61.98</v>
      </c>
      <c r="C81" t="s">
        <v>102</v>
      </c>
      <c r="D81">
        <v>1291.24</v>
      </c>
      <c r="E81" t="s">
        <v>102</v>
      </c>
      <c r="F81" t="s">
        <v>640</v>
      </c>
      <c r="G81">
        <f t="shared" si="3"/>
        <v>242.10937499999997</v>
      </c>
      <c r="H81">
        <f t="shared" si="4"/>
        <v>88.731600720166028</v>
      </c>
      <c r="I81">
        <f t="shared" si="5"/>
        <v>227.53803849679196</v>
      </c>
    </row>
    <row r="82" spans="1:9" x14ac:dyDescent="0.2">
      <c r="A82" t="s">
        <v>103</v>
      </c>
      <c r="B82">
        <v>66.75</v>
      </c>
      <c r="C82" t="s">
        <v>103</v>
      </c>
      <c r="D82">
        <v>1297.81</v>
      </c>
      <c r="E82" t="s">
        <v>103</v>
      </c>
      <c r="F82" t="s">
        <v>641</v>
      </c>
      <c r="G82">
        <f t="shared" si="3"/>
        <v>260.7421875</v>
      </c>
      <c r="H82">
        <f t="shared" si="4"/>
        <v>89.183078847184618</v>
      </c>
      <c r="I82">
        <f t="shared" si="5"/>
        <v>234.53712190650782</v>
      </c>
    </row>
    <row r="83" spans="1:9" x14ac:dyDescent="0.2">
      <c r="A83" t="s">
        <v>104</v>
      </c>
      <c r="B83">
        <v>73.709999999999994</v>
      </c>
      <c r="C83" t="s">
        <v>104</v>
      </c>
      <c r="D83">
        <v>1305.19</v>
      </c>
      <c r="E83" t="s">
        <v>104</v>
      </c>
      <c r="F83" t="s">
        <v>642</v>
      </c>
      <c r="G83">
        <f t="shared" si="3"/>
        <v>287.92968749999994</v>
      </c>
      <c r="H83">
        <f t="shared" si="4"/>
        <v>89.690218661095926</v>
      </c>
      <c r="I83">
        <f t="shared" si="5"/>
        <v>248.42896425297894</v>
      </c>
    </row>
    <row r="84" spans="1:9" x14ac:dyDescent="0.2">
      <c r="A84" t="s">
        <v>105</v>
      </c>
      <c r="B84">
        <v>70.34</v>
      </c>
      <c r="C84" t="s">
        <v>105</v>
      </c>
      <c r="D84">
        <v>1285.71</v>
      </c>
      <c r="E84" t="s">
        <v>105</v>
      </c>
      <c r="F84" t="s">
        <v>643</v>
      </c>
      <c r="G84">
        <f t="shared" si="3"/>
        <v>274.765625</v>
      </c>
      <c r="H84">
        <f t="shared" si="4"/>
        <v>88.351589450392382</v>
      </c>
      <c r="I84">
        <f t="shared" si="5"/>
        <v>238.84326306141156</v>
      </c>
    </row>
    <row r="85" spans="1:9" x14ac:dyDescent="0.2">
      <c r="A85" t="s">
        <v>106</v>
      </c>
      <c r="B85">
        <v>73.930000000000007</v>
      </c>
      <c r="C85" t="s">
        <v>106</v>
      </c>
      <c r="D85">
        <v>1280.19</v>
      </c>
      <c r="E85" t="s">
        <v>106</v>
      </c>
      <c r="F85" t="s">
        <v>644</v>
      </c>
      <c r="G85">
        <f t="shared" si="3"/>
        <v>288.7890625</v>
      </c>
      <c r="H85">
        <f t="shared" si="4"/>
        <v>87.972265361938412</v>
      </c>
      <c r="I85">
        <f t="shared" si="5"/>
        <v>245.7085242896425</v>
      </c>
    </row>
    <row r="86" spans="1:9" x14ac:dyDescent="0.2">
      <c r="A86" t="s">
        <v>107</v>
      </c>
      <c r="B86">
        <v>74.92</v>
      </c>
      <c r="C86" t="s">
        <v>107</v>
      </c>
      <c r="D86">
        <v>1270.92</v>
      </c>
      <c r="E86" t="s">
        <v>107</v>
      </c>
      <c r="F86" t="s">
        <v>645</v>
      </c>
      <c r="G86">
        <f t="shared" si="3"/>
        <v>292.65625</v>
      </c>
      <c r="H86">
        <f t="shared" si="4"/>
        <v>87.335248278610806</v>
      </c>
      <c r="I86">
        <f t="shared" si="5"/>
        <v>255.03391384051329</v>
      </c>
    </row>
    <row r="87" spans="1:9" x14ac:dyDescent="0.2">
      <c r="A87" t="s">
        <v>108</v>
      </c>
      <c r="B87">
        <v>69.2</v>
      </c>
      <c r="C87" t="s">
        <v>108</v>
      </c>
      <c r="D87">
        <v>1311.01</v>
      </c>
      <c r="E87" t="s">
        <v>108</v>
      </c>
      <c r="F87" t="s">
        <v>646</v>
      </c>
      <c r="G87">
        <f t="shared" si="3"/>
        <v>270.3125</v>
      </c>
      <c r="H87">
        <f t="shared" si="4"/>
        <v>90.090158189139785</v>
      </c>
      <c r="I87">
        <f t="shared" si="5"/>
        <v>246.97891842346471</v>
      </c>
    </row>
    <row r="88" spans="1:9" x14ac:dyDescent="0.2">
      <c r="A88" t="s">
        <v>109</v>
      </c>
      <c r="B88">
        <v>61.04</v>
      </c>
      <c r="C88" t="s">
        <v>109</v>
      </c>
      <c r="D88">
        <v>1331.32</v>
      </c>
      <c r="E88" t="s">
        <v>109</v>
      </c>
      <c r="F88" t="s">
        <v>647</v>
      </c>
      <c r="G88">
        <f t="shared" si="3"/>
        <v>238.4375</v>
      </c>
      <c r="H88">
        <f t="shared" si="4"/>
        <v>91.485823449375346</v>
      </c>
      <c r="I88">
        <f t="shared" si="5"/>
        <v>234.60678276810265</v>
      </c>
    </row>
    <row r="89" spans="1:9" x14ac:dyDescent="0.2">
      <c r="A89" t="s">
        <v>110</v>
      </c>
      <c r="B89">
        <v>58.72</v>
      </c>
      <c r="C89" t="s">
        <v>110</v>
      </c>
      <c r="D89">
        <v>1367.81</v>
      </c>
      <c r="E89" t="s">
        <v>110</v>
      </c>
      <c r="F89" t="s">
        <v>648</v>
      </c>
      <c r="G89">
        <f t="shared" si="3"/>
        <v>229.37499999999997</v>
      </c>
      <c r="H89">
        <f t="shared" si="4"/>
        <v>93.993348084825655</v>
      </c>
      <c r="I89">
        <f t="shared" si="5"/>
        <v>245.97250229147568</v>
      </c>
    </row>
    <row r="90" spans="1:9" x14ac:dyDescent="0.2">
      <c r="A90" t="s">
        <v>111</v>
      </c>
      <c r="B90">
        <v>63.44</v>
      </c>
      <c r="C90" t="s">
        <v>111</v>
      </c>
      <c r="D90">
        <v>1396.71</v>
      </c>
      <c r="E90" t="s">
        <v>111</v>
      </c>
      <c r="F90" t="s">
        <v>649</v>
      </c>
      <c r="G90">
        <f t="shared" si="3"/>
        <v>247.8125</v>
      </c>
      <c r="H90">
        <f t="shared" si="4"/>
        <v>95.979302098651758</v>
      </c>
      <c r="I90">
        <f t="shared" si="5"/>
        <v>270.59945004582949</v>
      </c>
    </row>
    <row r="91" spans="1:9" x14ac:dyDescent="0.2">
      <c r="A91" t="s">
        <v>112</v>
      </c>
      <c r="B91">
        <v>61.06</v>
      </c>
      <c r="C91" t="s">
        <v>112</v>
      </c>
      <c r="D91">
        <v>1418.3</v>
      </c>
      <c r="E91" t="s">
        <v>112</v>
      </c>
      <c r="F91" t="s">
        <v>650</v>
      </c>
      <c r="G91">
        <f t="shared" si="3"/>
        <v>238.515625</v>
      </c>
      <c r="H91">
        <f t="shared" si="4"/>
        <v>97.462926567804175</v>
      </c>
      <c r="I91">
        <f t="shared" si="5"/>
        <v>263.98533455545368</v>
      </c>
    </row>
    <row r="92" spans="1:9" x14ac:dyDescent="0.2">
      <c r="A92" t="s">
        <v>113</v>
      </c>
      <c r="B92">
        <v>57.31</v>
      </c>
      <c r="C92" t="s">
        <v>113</v>
      </c>
      <c r="D92">
        <v>1445.94</v>
      </c>
      <c r="E92" t="s">
        <v>113</v>
      </c>
      <c r="F92" t="s">
        <v>651</v>
      </c>
      <c r="G92">
        <f t="shared" si="3"/>
        <v>223.8671875</v>
      </c>
      <c r="H92">
        <f t="shared" si="4"/>
        <v>99.362295735352731</v>
      </c>
      <c r="I92">
        <f t="shared" si="5"/>
        <v>262.25297891842342</v>
      </c>
    </row>
    <row r="93" spans="1:9" x14ac:dyDescent="0.2">
      <c r="A93" t="s">
        <v>114</v>
      </c>
      <c r="B93">
        <v>62.01</v>
      </c>
      <c r="C93" t="s">
        <v>114</v>
      </c>
      <c r="D93">
        <v>1403.17</v>
      </c>
      <c r="E93" t="s">
        <v>114</v>
      </c>
      <c r="F93" t="s">
        <v>652</v>
      </c>
      <c r="G93">
        <f t="shared" si="3"/>
        <v>242.22656249999997</v>
      </c>
      <c r="H93">
        <f t="shared" si="4"/>
        <v>96.423221231154059</v>
      </c>
      <c r="I93">
        <f t="shared" si="5"/>
        <v>253.92300641613201</v>
      </c>
    </row>
    <row r="94" spans="1:9" x14ac:dyDescent="0.2">
      <c r="A94" t="s">
        <v>115</v>
      </c>
      <c r="B94">
        <v>65.95</v>
      </c>
      <c r="C94" t="s">
        <v>115</v>
      </c>
      <c r="D94">
        <v>1424.55</v>
      </c>
      <c r="E94" t="s">
        <v>115</v>
      </c>
      <c r="F94" t="s">
        <v>653</v>
      </c>
      <c r="G94">
        <f t="shared" si="3"/>
        <v>257.6171875</v>
      </c>
      <c r="H94">
        <f t="shared" si="4"/>
        <v>97.892414892593564</v>
      </c>
      <c r="I94">
        <f t="shared" si="5"/>
        <v>273.42621448212651</v>
      </c>
    </row>
    <row r="95" spans="1:9" x14ac:dyDescent="0.2">
      <c r="A95" t="s">
        <v>116</v>
      </c>
      <c r="B95">
        <v>64.41</v>
      </c>
      <c r="C95" t="s">
        <v>116</v>
      </c>
      <c r="D95">
        <v>1486.3</v>
      </c>
      <c r="E95" t="s">
        <v>116</v>
      </c>
      <c r="F95" t="s">
        <v>654</v>
      </c>
      <c r="G95">
        <f t="shared" si="3"/>
        <v>251.60156249999997</v>
      </c>
      <c r="H95">
        <f t="shared" si="4"/>
        <v>102.13575954151261</v>
      </c>
      <c r="I95">
        <f t="shared" si="5"/>
        <v>285.38588450962419</v>
      </c>
    </row>
    <row r="96" spans="1:9" x14ac:dyDescent="0.2">
      <c r="A96" t="s">
        <v>117</v>
      </c>
      <c r="B96">
        <v>65.09</v>
      </c>
      <c r="C96" t="s">
        <v>117</v>
      </c>
      <c r="D96">
        <v>1536.34</v>
      </c>
      <c r="E96" t="s">
        <v>117</v>
      </c>
      <c r="F96" t="s">
        <v>655</v>
      </c>
      <c r="G96">
        <f t="shared" si="3"/>
        <v>254.2578125</v>
      </c>
      <c r="H96">
        <f t="shared" si="4"/>
        <v>105.57441486510631</v>
      </c>
      <c r="I96">
        <f t="shared" si="5"/>
        <v>308.03299725022913</v>
      </c>
    </row>
    <row r="97" spans="1:9" x14ac:dyDescent="0.2">
      <c r="A97" t="s">
        <v>118</v>
      </c>
      <c r="B97">
        <v>71.099999999999994</v>
      </c>
      <c r="C97" t="s">
        <v>118</v>
      </c>
      <c r="D97">
        <v>1519.43</v>
      </c>
      <c r="E97" t="s">
        <v>118</v>
      </c>
      <c r="F97" t="s">
        <v>656</v>
      </c>
      <c r="G97">
        <f t="shared" si="3"/>
        <v>277.73437499999994</v>
      </c>
      <c r="H97">
        <f t="shared" si="4"/>
        <v>104.41239125355617</v>
      </c>
      <c r="I97">
        <f t="shared" si="5"/>
        <v>314.72593950504125</v>
      </c>
    </row>
    <row r="98" spans="1:9" x14ac:dyDescent="0.2">
      <c r="A98" t="s">
        <v>119</v>
      </c>
      <c r="B98">
        <v>76.540000000000006</v>
      </c>
      <c r="C98" t="s">
        <v>119</v>
      </c>
      <c r="D98">
        <v>1465.81</v>
      </c>
      <c r="E98" t="s">
        <v>119</v>
      </c>
      <c r="F98" t="s">
        <v>657</v>
      </c>
      <c r="G98">
        <f t="shared" si="3"/>
        <v>298.984375</v>
      </c>
      <c r="H98">
        <f t="shared" si="4"/>
        <v>100.72772501752311</v>
      </c>
      <c r="I98">
        <f t="shared" si="5"/>
        <v>313.23373052245648</v>
      </c>
    </row>
    <row r="99" spans="1:9" x14ac:dyDescent="0.2">
      <c r="A99" t="s">
        <v>120</v>
      </c>
      <c r="B99">
        <v>74.05</v>
      </c>
      <c r="C99" t="s">
        <v>120</v>
      </c>
      <c r="D99">
        <v>1473.99</v>
      </c>
      <c r="E99" t="s">
        <v>120</v>
      </c>
      <c r="F99" t="s">
        <v>658</v>
      </c>
      <c r="G99">
        <f t="shared" si="3"/>
        <v>289.25781249999994</v>
      </c>
      <c r="H99">
        <f t="shared" si="4"/>
        <v>101.28983933700746</v>
      </c>
      <c r="I99">
        <f t="shared" si="5"/>
        <v>315.73602199816679</v>
      </c>
    </row>
    <row r="100" spans="1:9" x14ac:dyDescent="0.2">
      <c r="A100" t="s">
        <v>121</v>
      </c>
      <c r="B100">
        <v>80.25</v>
      </c>
      <c r="C100" t="s">
        <v>121</v>
      </c>
      <c r="D100">
        <v>1547.03</v>
      </c>
      <c r="E100" t="s">
        <v>121</v>
      </c>
      <c r="F100" t="s">
        <v>659</v>
      </c>
      <c r="G100">
        <f t="shared" si="3"/>
        <v>313.4765625</v>
      </c>
      <c r="H100">
        <f t="shared" si="4"/>
        <v>106.30901169582604</v>
      </c>
      <c r="I100">
        <f t="shared" si="5"/>
        <v>346.04399633363892</v>
      </c>
    </row>
    <row r="101" spans="1:9" x14ac:dyDescent="0.2">
      <c r="A101" t="s">
        <v>122</v>
      </c>
      <c r="B101">
        <v>93.49</v>
      </c>
      <c r="C101" t="s">
        <v>122</v>
      </c>
      <c r="D101">
        <v>1508.44</v>
      </c>
      <c r="E101" t="s">
        <v>122</v>
      </c>
      <c r="F101" t="s">
        <v>660</v>
      </c>
      <c r="G101">
        <f t="shared" si="3"/>
        <v>365.19531249999994</v>
      </c>
      <c r="H101">
        <f t="shared" si="4"/>
        <v>103.65717898324651</v>
      </c>
      <c r="I101">
        <f t="shared" si="5"/>
        <v>335.72868927589366</v>
      </c>
    </row>
    <row r="102" spans="1:9" x14ac:dyDescent="0.2">
      <c r="A102" t="s">
        <v>123</v>
      </c>
      <c r="B102">
        <v>89.32</v>
      </c>
      <c r="C102" t="s">
        <v>123</v>
      </c>
      <c r="D102">
        <v>1472.42</v>
      </c>
      <c r="E102" t="s">
        <v>123</v>
      </c>
      <c r="F102" t="s">
        <v>661</v>
      </c>
      <c r="G102">
        <f t="shared" si="3"/>
        <v>348.90625</v>
      </c>
      <c r="H102">
        <f t="shared" si="4"/>
        <v>101.18195186982038</v>
      </c>
      <c r="I102">
        <f t="shared" si="5"/>
        <v>332.8212648945921</v>
      </c>
    </row>
    <row r="103" spans="1:9" x14ac:dyDescent="0.2">
      <c r="A103" t="s">
        <v>124</v>
      </c>
      <c r="B103">
        <v>96.01</v>
      </c>
      <c r="C103" t="s">
        <v>124</v>
      </c>
      <c r="D103">
        <v>1468.35</v>
      </c>
      <c r="E103" t="s">
        <v>124</v>
      </c>
      <c r="F103" t="s">
        <v>662</v>
      </c>
      <c r="G103">
        <f t="shared" si="3"/>
        <v>375.0390625</v>
      </c>
      <c r="H103">
        <f t="shared" si="4"/>
        <v>100.90226907271752</v>
      </c>
      <c r="I103">
        <f t="shared" si="5"/>
        <v>355.88267644362969</v>
      </c>
    </row>
    <row r="104" spans="1:9" x14ac:dyDescent="0.2">
      <c r="A104" t="s">
        <v>125</v>
      </c>
      <c r="B104">
        <v>88.97</v>
      </c>
      <c r="C104" t="s">
        <v>125</v>
      </c>
      <c r="D104">
        <v>1395.42</v>
      </c>
      <c r="E104" t="s">
        <v>125</v>
      </c>
      <c r="F104" t="s">
        <v>663</v>
      </c>
      <c r="G104">
        <f t="shared" si="3"/>
        <v>347.5390625</v>
      </c>
      <c r="H104">
        <f t="shared" si="4"/>
        <v>95.890655708415224</v>
      </c>
      <c r="I104">
        <f t="shared" si="5"/>
        <v>319.04491292392299</v>
      </c>
    </row>
    <row r="105" spans="1:9" x14ac:dyDescent="0.2">
      <c r="A105" t="s">
        <v>126</v>
      </c>
      <c r="B105">
        <v>102.46</v>
      </c>
      <c r="C105" t="s">
        <v>126</v>
      </c>
      <c r="D105">
        <v>1331.34</v>
      </c>
      <c r="E105" t="s">
        <v>126</v>
      </c>
      <c r="F105" t="s">
        <v>664</v>
      </c>
      <c r="G105">
        <f t="shared" si="3"/>
        <v>400.23437499999994</v>
      </c>
      <c r="H105">
        <f t="shared" si="4"/>
        <v>91.487197812014671</v>
      </c>
      <c r="I105">
        <f t="shared" si="5"/>
        <v>342.3281393217232</v>
      </c>
    </row>
    <row r="106" spans="1:9" x14ac:dyDescent="0.2">
      <c r="A106" t="s">
        <v>127</v>
      </c>
      <c r="B106">
        <v>100.98</v>
      </c>
      <c r="C106" t="s">
        <v>127</v>
      </c>
      <c r="D106">
        <v>1370.18</v>
      </c>
      <c r="E106" t="s">
        <v>127</v>
      </c>
      <c r="F106" t="s">
        <v>665</v>
      </c>
      <c r="G106">
        <f t="shared" si="3"/>
        <v>394.453125</v>
      </c>
      <c r="H106">
        <f t="shared" si="4"/>
        <v>94.156210057585795</v>
      </c>
      <c r="I106">
        <f t="shared" si="5"/>
        <v>338.26581118240148</v>
      </c>
    </row>
    <row r="107" spans="1:9" x14ac:dyDescent="0.2">
      <c r="A107" t="s">
        <v>128</v>
      </c>
      <c r="B107">
        <v>112.52</v>
      </c>
      <c r="C107" t="s">
        <v>128</v>
      </c>
      <c r="D107">
        <v>1409.34</v>
      </c>
      <c r="E107" t="s">
        <v>128</v>
      </c>
      <c r="F107" t="s">
        <v>666</v>
      </c>
      <c r="G107">
        <f t="shared" si="3"/>
        <v>439.53124999999994</v>
      </c>
      <c r="H107">
        <f t="shared" si="4"/>
        <v>96.84721210538612</v>
      </c>
      <c r="I107">
        <f t="shared" si="5"/>
        <v>359.50137488542617</v>
      </c>
    </row>
    <row r="108" spans="1:9" x14ac:dyDescent="0.2">
      <c r="A108" t="s">
        <v>129</v>
      </c>
      <c r="B108">
        <v>127.76</v>
      </c>
      <c r="C108" t="s">
        <v>129</v>
      </c>
      <c r="D108">
        <v>1385.67</v>
      </c>
      <c r="E108" t="s">
        <v>129</v>
      </c>
      <c r="F108" t="s">
        <v>667</v>
      </c>
      <c r="G108">
        <f t="shared" si="3"/>
        <v>499.06249999999994</v>
      </c>
      <c r="H108">
        <f t="shared" si="4"/>
        <v>95.220653921743789</v>
      </c>
      <c r="I108">
        <f t="shared" si="5"/>
        <v>379.64252978918421</v>
      </c>
    </row>
    <row r="109" spans="1:9" x14ac:dyDescent="0.2">
      <c r="A109" t="s">
        <v>130</v>
      </c>
      <c r="B109">
        <v>140.97</v>
      </c>
      <c r="C109" t="s">
        <v>130</v>
      </c>
      <c r="D109">
        <v>1284.9100000000001</v>
      </c>
      <c r="E109" t="s">
        <v>130</v>
      </c>
      <c r="F109" t="s">
        <v>668</v>
      </c>
      <c r="G109">
        <f t="shared" si="3"/>
        <v>550.66406249999989</v>
      </c>
      <c r="H109">
        <f t="shared" si="4"/>
        <v>88.296614944819339</v>
      </c>
      <c r="I109">
        <f t="shared" si="5"/>
        <v>390.18881759853349</v>
      </c>
    </row>
    <row r="110" spans="1:9" x14ac:dyDescent="0.2">
      <c r="A110" t="s">
        <v>131</v>
      </c>
      <c r="B110">
        <v>123.26</v>
      </c>
      <c r="C110" t="s">
        <v>131</v>
      </c>
      <c r="D110">
        <v>1260.31</v>
      </c>
      <c r="E110" t="s">
        <v>131</v>
      </c>
      <c r="F110" t="s">
        <v>669</v>
      </c>
      <c r="G110">
        <f t="shared" si="3"/>
        <v>481.48437499999994</v>
      </c>
      <c r="H110">
        <f t="shared" si="4"/>
        <v>86.606148898448339</v>
      </c>
      <c r="I110">
        <f t="shared" si="5"/>
        <v>333.91384051329055</v>
      </c>
    </row>
    <row r="111" spans="1:9" x14ac:dyDescent="0.2">
      <c r="A111" t="s">
        <v>132</v>
      </c>
      <c r="B111">
        <v>115.96</v>
      </c>
      <c r="C111" t="s">
        <v>132</v>
      </c>
      <c r="D111">
        <v>1282.83</v>
      </c>
      <c r="E111" t="s">
        <v>132</v>
      </c>
      <c r="F111">
        <v>1818</v>
      </c>
      <c r="G111">
        <f t="shared" si="3"/>
        <v>452.96874999999994</v>
      </c>
      <c r="H111">
        <f t="shared" si="4"/>
        <v>88.153681230329425</v>
      </c>
      <c r="I111">
        <f t="shared" si="5"/>
        <v>333.27222731439048</v>
      </c>
    </row>
    <row r="112" spans="1:9" x14ac:dyDescent="0.2">
      <c r="A112" t="s">
        <v>133</v>
      </c>
      <c r="B112">
        <v>98.53</v>
      </c>
      <c r="C112" t="s">
        <v>133</v>
      </c>
      <c r="D112">
        <v>1161.06</v>
      </c>
      <c r="E112" t="s">
        <v>133</v>
      </c>
      <c r="F112" t="s">
        <v>670</v>
      </c>
      <c r="G112">
        <f t="shared" si="3"/>
        <v>384.8828125</v>
      </c>
      <c r="H112">
        <f t="shared" si="4"/>
        <v>79.785874300792997</v>
      </c>
      <c r="I112">
        <f t="shared" si="5"/>
        <v>290.14115490375804</v>
      </c>
    </row>
    <row r="113" spans="1:9" x14ac:dyDescent="0.2">
      <c r="A113" t="s">
        <v>134</v>
      </c>
      <c r="B113">
        <v>63.91</v>
      </c>
      <c r="C113" t="s">
        <v>134</v>
      </c>
      <c r="D113">
        <v>966.3</v>
      </c>
      <c r="E113" t="s">
        <v>134</v>
      </c>
      <c r="F113" t="s">
        <v>671</v>
      </c>
      <c r="G113">
        <f t="shared" si="3"/>
        <v>249.64843749999997</v>
      </c>
      <c r="H113">
        <f t="shared" si="4"/>
        <v>66.402330919036288</v>
      </c>
      <c r="I113">
        <f t="shared" si="5"/>
        <v>235.99450045829511</v>
      </c>
    </row>
    <row r="114" spans="1:9" x14ac:dyDescent="0.2">
      <c r="A114" t="s">
        <v>135</v>
      </c>
      <c r="B114">
        <v>49.28</v>
      </c>
      <c r="C114" t="s">
        <v>135</v>
      </c>
      <c r="D114">
        <v>816.21</v>
      </c>
      <c r="E114" t="s">
        <v>135</v>
      </c>
      <c r="F114" t="s">
        <v>672</v>
      </c>
      <c r="G114">
        <f t="shared" si="3"/>
        <v>192.5</v>
      </c>
      <c r="H114">
        <f t="shared" si="4"/>
        <v>56.088426492214239</v>
      </c>
      <c r="I114">
        <f t="shared" si="5"/>
        <v>219.44637946837764</v>
      </c>
    </row>
    <row r="115" spans="1:9" x14ac:dyDescent="0.2">
      <c r="A115" t="s">
        <v>136</v>
      </c>
      <c r="B115">
        <v>44.6</v>
      </c>
      <c r="C115" t="s">
        <v>136</v>
      </c>
      <c r="D115">
        <v>903.25</v>
      </c>
      <c r="E115" t="s">
        <v>136</v>
      </c>
      <c r="F115" t="s">
        <v>673</v>
      </c>
      <c r="G115">
        <f t="shared" si="3"/>
        <v>174.21875</v>
      </c>
      <c r="H115">
        <f t="shared" si="4"/>
        <v>62.069652698561043</v>
      </c>
      <c r="I115">
        <f t="shared" si="5"/>
        <v>234.36846929422549</v>
      </c>
    </row>
    <row r="116" spans="1:9" x14ac:dyDescent="0.2">
      <c r="A116" t="s">
        <v>137</v>
      </c>
      <c r="B116">
        <v>40.08</v>
      </c>
      <c r="C116" t="s">
        <v>137</v>
      </c>
      <c r="D116">
        <v>825.44</v>
      </c>
      <c r="E116" t="s">
        <v>137</v>
      </c>
      <c r="F116" t="s">
        <v>674</v>
      </c>
      <c r="G116">
        <f t="shared" si="3"/>
        <v>156.56249999999997</v>
      </c>
      <c r="H116">
        <f t="shared" si="4"/>
        <v>56.722694850263188</v>
      </c>
      <c r="I116">
        <f t="shared" si="5"/>
        <v>225.22089825847846</v>
      </c>
    </row>
    <row r="117" spans="1:9" x14ac:dyDescent="0.2">
      <c r="A117" t="s">
        <v>138</v>
      </c>
      <c r="B117">
        <v>40.15</v>
      </c>
      <c r="C117" t="s">
        <v>138</v>
      </c>
      <c r="D117">
        <v>700.82</v>
      </c>
      <c r="E117" t="s">
        <v>138</v>
      </c>
      <c r="F117" t="s">
        <v>675</v>
      </c>
      <c r="G117">
        <f t="shared" si="3"/>
        <v>156.83593749999997</v>
      </c>
      <c r="H117">
        <f t="shared" si="4"/>
        <v>48.159041244622806</v>
      </c>
      <c r="I117">
        <f t="shared" si="5"/>
        <v>188.37030247479376</v>
      </c>
    </row>
    <row r="118" spans="1:9" x14ac:dyDescent="0.2">
      <c r="A118" t="s">
        <v>139</v>
      </c>
      <c r="B118">
        <v>48.39</v>
      </c>
      <c r="C118" t="s">
        <v>139</v>
      </c>
      <c r="D118">
        <v>811.08</v>
      </c>
      <c r="E118" t="s">
        <v>139</v>
      </c>
      <c r="F118" t="s">
        <v>676</v>
      </c>
      <c r="G118">
        <f t="shared" si="3"/>
        <v>189.0234375</v>
      </c>
      <c r="H118">
        <f t="shared" si="4"/>
        <v>55.735902475227114</v>
      </c>
      <c r="I118">
        <f t="shared" si="5"/>
        <v>212.980751604033</v>
      </c>
    </row>
    <row r="119" spans="1:9" x14ac:dyDescent="0.2">
      <c r="A119" t="s">
        <v>140</v>
      </c>
      <c r="B119">
        <v>53.2</v>
      </c>
      <c r="C119" t="s">
        <v>140</v>
      </c>
      <c r="D119">
        <v>877.52</v>
      </c>
      <c r="E119" t="s">
        <v>140</v>
      </c>
      <c r="F119" t="s">
        <v>677</v>
      </c>
      <c r="G119">
        <f t="shared" si="3"/>
        <v>207.8125</v>
      </c>
      <c r="H119">
        <f t="shared" si="4"/>
        <v>60.301535163068124</v>
      </c>
      <c r="I119">
        <f t="shared" si="5"/>
        <v>227.01741521539876</v>
      </c>
    </row>
    <row r="120" spans="1:9" x14ac:dyDescent="0.2">
      <c r="A120" t="s">
        <v>141</v>
      </c>
      <c r="B120">
        <v>68.58</v>
      </c>
      <c r="C120" t="s">
        <v>141</v>
      </c>
      <c r="D120">
        <v>942.87</v>
      </c>
      <c r="E120" t="s">
        <v>141</v>
      </c>
      <c r="F120" t="s">
        <v>678</v>
      </c>
      <c r="G120">
        <f t="shared" si="3"/>
        <v>267.890625</v>
      </c>
      <c r="H120">
        <f t="shared" si="4"/>
        <v>64.792265087065871</v>
      </c>
      <c r="I120">
        <f t="shared" si="5"/>
        <v>254.1484876260312</v>
      </c>
    </row>
    <row r="121" spans="1:9" x14ac:dyDescent="0.2">
      <c r="A121" t="s">
        <v>142</v>
      </c>
      <c r="B121">
        <v>69.31</v>
      </c>
      <c r="C121" t="s">
        <v>142</v>
      </c>
      <c r="D121">
        <v>923.33</v>
      </c>
      <c r="E121" t="s">
        <v>142</v>
      </c>
      <c r="F121" t="s">
        <v>679</v>
      </c>
      <c r="G121">
        <f t="shared" si="3"/>
        <v>270.7421875</v>
      </c>
      <c r="H121">
        <f t="shared" si="4"/>
        <v>63.449512788444359</v>
      </c>
      <c r="I121">
        <f t="shared" si="5"/>
        <v>233.58386801099908</v>
      </c>
    </row>
    <row r="122" spans="1:9" x14ac:dyDescent="0.2">
      <c r="A122" t="s">
        <v>143</v>
      </c>
      <c r="B122">
        <v>71.58</v>
      </c>
      <c r="C122" t="s">
        <v>143</v>
      </c>
      <c r="D122">
        <v>1002.63</v>
      </c>
      <c r="E122" t="s">
        <v>143</v>
      </c>
      <c r="F122" t="s">
        <v>680</v>
      </c>
      <c r="G122">
        <f t="shared" si="3"/>
        <v>279.609375</v>
      </c>
      <c r="H122">
        <f t="shared" si="4"/>
        <v>68.898860653371997</v>
      </c>
      <c r="I122">
        <f t="shared" si="5"/>
        <v>248.81759853345554</v>
      </c>
    </row>
    <row r="123" spans="1:9" x14ac:dyDescent="0.2">
      <c r="A123" t="s">
        <v>144</v>
      </c>
      <c r="B123">
        <v>68.05</v>
      </c>
      <c r="C123" t="s">
        <v>144</v>
      </c>
      <c r="D123">
        <v>998.04</v>
      </c>
      <c r="E123" t="s">
        <v>144</v>
      </c>
      <c r="F123" t="s">
        <v>681</v>
      </c>
      <c r="G123">
        <f t="shared" si="3"/>
        <v>265.82031249999994</v>
      </c>
      <c r="H123">
        <f t="shared" si="4"/>
        <v>68.583444427646683</v>
      </c>
      <c r="I123">
        <f t="shared" si="5"/>
        <v>241.22823098075165</v>
      </c>
    </row>
    <row r="124" spans="1:9" x14ac:dyDescent="0.2">
      <c r="A124" t="s">
        <v>145</v>
      </c>
      <c r="B124">
        <v>70.819999999999993</v>
      </c>
      <c r="C124" t="s">
        <v>145</v>
      </c>
      <c r="D124">
        <v>1029.8499999999999</v>
      </c>
      <c r="E124" t="s">
        <v>145</v>
      </c>
      <c r="F124" t="s">
        <v>682</v>
      </c>
      <c r="G124">
        <f t="shared" si="3"/>
        <v>276.640625</v>
      </c>
      <c r="H124">
        <f t="shared" si="4"/>
        <v>70.7693682054947</v>
      </c>
      <c r="I124">
        <f t="shared" si="5"/>
        <v>249.79101741521538</v>
      </c>
    </row>
    <row r="125" spans="1:9" x14ac:dyDescent="0.2">
      <c r="A125" t="s">
        <v>146</v>
      </c>
      <c r="B125">
        <v>78.13</v>
      </c>
      <c r="C125" t="s">
        <v>146</v>
      </c>
      <c r="D125">
        <v>1042.8800000000001</v>
      </c>
      <c r="E125" t="s">
        <v>146</v>
      </c>
      <c r="F125" t="s">
        <v>683</v>
      </c>
      <c r="G125">
        <f t="shared" si="3"/>
        <v>305.1953125</v>
      </c>
      <c r="H125">
        <f t="shared" si="4"/>
        <v>71.664765465015606</v>
      </c>
      <c r="I125">
        <f t="shared" si="5"/>
        <v>265.51420714940423</v>
      </c>
    </row>
    <row r="126" spans="1:9" x14ac:dyDescent="0.2">
      <c r="A126" t="s">
        <v>147</v>
      </c>
      <c r="B126">
        <v>78.37</v>
      </c>
      <c r="C126" t="s">
        <v>147</v>
      </c>
      <c r="D126">
        <v>1108.8599999999999</v>
      </c>
      <c r="E126" t="s">
        <v>147</v>
      </c>
      <c r="F126" t="s">
        <v>684</v>
      </c>
      <c r="G126">
        <f t="shared" si="3"/>
        <v>306.1328125</v>
      </c>
      <c r="H126">
        <f t="shared" si="4"/>
        <v>76.198787812152105</v>
      </c>
      <c r="I126">
        <f t="shared" si="5"/>
        <v>276.08249312557285</v>
      </c>
    </row>
    <row r="127" spans="1:9" x14ac:dyDescent="0.2">
      <c r="A127" t="s">
        <v>148</v>
      </c>
      <c r="B127">
        <v>79.36</v>
      </c>
      <c r="C127" t="s">
        <v>148</v>
      </c>
      <c r="D127">
        <v>1115.0999999999999</v>
      </c>
      <c r="E127" t="s">
        <v>148</v>
      </c>
      <c r="F127" t="s">
        <v>685</v>
      </c>
      <c r="G127">
        <f t="shared" si="3"/>
        <v>309.99999999999994</v>
      </c>
      <c r="H127">
        <f t="shared" si="4"/>
        <v>76.627588955621832</v>
      </c>
      <c r="I127">
        <f t="shared" si="5"/>
        <v>269.2740604949588</v>
      </c>
    </row>
    <row r="128" spans="1:9" x14ac:dyDescent="0.2">
      <c r="A128" t="s">
        <v>149</v>
      </c>
      <c r="B128">
        <v>74.430000000000007</v>
      </c>
      <c r="C128" t="s">
        <v>149</v>
      </c>
      <c r="D128">
        <v>1089.19</v>
      </c>
      <c r="E128" t="s">
        <v>149</v>
      </c>
      <c r="F128" t="s">
        <v>686</v>
      </c>
      <c r="G128">
        <f t="shared" si="3"/>
        <v>290.7421875</v>
      </c>
      <c r="H128">
        <f t="shared" si="4"/>
        <v>74.847102156374973</v>
      </c>
      <c r="I128">
        <f t="shared" si="5"/>
        <v>265.00091659028413</v>
      </c>
    </row>
    <row r="129" spans="1:9" x14ac:dyDescent="0.2">
      <c r="A129" t="s">
        <v>150</v>
      </c>
      <c r="B129">
        <v>78.7</v>
      </c>
      <c r="C129" t="s">
        <v>150</v>
      </c>
      <c r="D129">
        <v>1115.71</v>
      </c>
      <c r="E129" t="s">
        <v>150</v>
      </c>
      <c r="F129" t="s">
        <v>687</v>
      </c>
      <c r="G129">
        <f t="shared" si="3"/>
        <v>307.421875</v>
      </c>
      <c r="H129">
        <f t="shared" si="4"/>
        <v>76.669507016121273</v>
      </c>
      <c r="I129">
        <f t="shared" si="5"/>
        <v>264.62328139321721</v>
      </c>
    </row>
    <row r="130" spans="1:9" x14ac:dyDescent="0.2">
      <c r="A130" t="s">
        <v>151</v>
      </c>
      <c r="B130">
        <v>84.87</v>
      </c>
      <c r="C130" t="s">
        <v>151</v>
      </c>
      <c r="D130">
        <v>1178.0999999999999</v>
      </c>
      <c r="E130" t="s">
        <v>151</v>
      </c>
      <c r="F130" t="s">
        <v>688</v>
      </c>
      <c r="G130">
        <f t="shared" si="3"/>
        <v>331.5234375</v>
      </c>
      <c r="H130">
        <f t="shared" si="4"/>
        <v>80.956831269498764</v>
      </c>
      <c r="I130">
        <f t="shared" si="5"/>
        <v>274.76443629697525</v>
      </c>
    </row>
    <row r="131" spans="1:9" x14ac:dyDescent="0.2">
      <c r="A131" t="s">
        <v>152</v>
      </c>
      <c r="B131">
        <v>86.19</v>
      </c>
      <c r="C131" t="s">
        <v>152</v>
      </c>
      <c r="D131">
        <v>1202.26</v>
      </c>
      <c r="E131" t="s">
        <v>152</v>
      </c>
      <c r="F131" t="s">
        <v>689</v>
      </c>
      <c r="G131">
        <f t="shared" si="3"/>
        <v>336.6796875</v>
      </c>
      <c r="H131">
        <f t="shared" si="4"/>
        <v>82.617061337804586</v>
      </c>
      <c r="I131">
        <f t="shared" si="5"/>
        <v>284.35563703024746</v>
      </c>
    </row>
    <row r="132" spans="1:9" x14ac:dyDescent="0.2">
      <c r="A132" t="s">
        <v>153</v>
      </c>
      <c r="B132">
        <v>72.58</v>
      </c>
      <c r="C132" t="s">
        <v>153</v>
      </c>
      <c r="D132">
        <v>1070.71</v>
      </c>
      <c r="E132" t="s">
        <v>153</v>
      </c>
      <c r="F132" t="s">
        <v>690</v>
      </c>
      <c r="G132">
        <f t="shared" si="3"/>
        <v>283.515625</v>
      </c>
      <c r="H132">
        <f t="shared" si="4"/>
        <v>73.57719107763775</v>
      </c>
      <c r="I132">
        <f t="shared" si="5"/>
        <v>237.41704857928502</v>
      </c>
    </row>
    <row r="133" spans="1:9" x14ac:dyDescent="0.2">
      <c r="A133" t="s">
        <v>154</v>
      </c>
      <c r="B133">
        <v>72.95</v>
      </c>
      <c r="C133" t="s">
        <v>154</v>
      </c>
      <c r="D133">
        <v>1027.3699999999999</v>
      </c>
      <c r="E133" t="s">
        <v>154</v>
      </c>
      <c r="F133" t="s">
        <v>691</v>
      </c>
      <c r="G133">
        <f t="shared" si="3"/>
        <v>284.9609375</v>
      </c>
      <c r="H133">
        <f t="shared" si="4"/>
        <v>70.598947238218273</v>
      </c>
      <c r="I133">
        <f t="shared" si="5"/>
        <v>233.04857928505959</v>
      </c>
    </row>
    <row r="134" spans="1:9" x14ac:dyDescent="0.2">
      <c r="A134" t="s">
        <v>155</v>
      </c>
      <c r="B134">
        <v>81.34</v>
      </c>
      <c r="C134" t="s">
        <v>155</v>
      </c>
      <c r="D134">
        <v>1125.8599999999999</v>
      </c>
      <c r="E134" t="s">
        <v>155</v>
      </c>
      <c r="F134" t="s">
        <v>692</v>
      </c>
      <c r="G134">
        <f t="shared" si="3"/>
        <v>317.734375</v>
      </c>
      <c r="H134">
        <f t="shared" si="4"/>
        <v>77.366996055579222</v>
      </c>
      <c r="I134">
        <f t="shared" si="5"/>
        <v>261.25206232813935</v>
      </c>
    </row>
    <row r="135" spans="1:9" x14ac:dyDescent="0.2">
      <c r="A135" t="s">
        <v>156</v>
      </c>
      <c r="B135">
        <v>73.91</v>
      </c>
      <c r="C135" t="s">
        <v>156</v>
      </c>
      <c r="D135">
        <v>1080.29</v>
      </c>
      <c r="E135" t="s">
        <v>156</v>
      </c>
      <c r="F135" t="s">
        <v>693</v>
      </c>
      <c r="G135">
        <f t="shared" si="3"/>
        <v>288.71093749999994</v>
      </c>
      <c r="H135">
        <f t="shared" si="4"/>
        <v>74.235510781874908</v>
      </c>
      <c r="I135">
        <f t="shared" si="5"/>
        <v>250.94408799266731</v>
      </c>
    </row>
    <row r="136" spans="1:9" x14ac:dyDescent="0.2">
      <c r="A136" t="s">
        <v>157</v>
      </c>
      <c r="B136">
        <v>81.58</v>
      </c>
      <c r="C136" t="s">
        <v>157</v>
      </c>
      <c r="D136">
        <v>1146.24</v>
      </c>
      <c r="E136" t="s">
        <v>157</v>
      </c>
      <c r="F136" t="s">
        <v>694</v>
      </c>
      <c r="G136">
        <f t="shared" ref="G136:G198" si="6">(B136/$B$7)*100</f>
        <v>318.671875</v>
      </c>
      <c r="H136">
        <f t="shared" ref="H136:H198" si="7">(D136/$D$7)*100</f>
        <v>78.767471585052434</v>
      </c>
      <c r="I136">
        <f t="shared" ref="I136:I198" si="8">(F136/$F$7)*100</f>
        <v>268.40329972502292</v>
      </c>
    </row>
    <row r="137" spans="1:9" x14ac:dyDescent="0.2">
      <c r="A137" t="s">
        <v>158</v>
      </c>
      <c r="B137">
        <v>82.95</v>
      </c>
      <c r="C137" t="s">
        <v>158</v>
      </c>
      <c r="D137">
        <v>1184.3800000000001</v>
      </c>
      <c r="E137" t="s">
        <v>158</v>
      </c>
      <c r="F137" t="s">
        <v>695</v>
      </c>
      <c r="G137">
        <f t="shared" si="6"/>
        <v>324.0234375</v>
      </c>
      <c r="H137">
        <f t="shared" si="7"/>
        <v>81.388381138247141</v>
      </c>
      <c r="I137">
        <f t="shared" si="8"/>
        <v>280.08615948670939</v>
      </c>
    </row>
    <row r="138" spans="1:9" x14ac:dyDescent="0.2">
      <c r="A138" t="s">
        <v>159</v>
      </c>
      <c r="B138">
        <v>86.75</v>
      </c>
      <c r="C138" t="s">
        <v>159</v>
      </c>
      <c r="D138">
        <v>1206.07</v>
      </c>
      <c r="E138" t="s">
        <v>159</v>
      </c>
      <c r="F138" t="s">
        <v>696</v>
      </c>
      <c r="G138">
        <f t="shared" si="6"/>
        <v>338.8671875</v>
      </c>
      <c r="H138">
        <f t="shared" si="7"/>
        <v>82.878877420596197</v>
      </c>
      <c r="I138">
        <f t="shared" si="8"/>
        <v>302.89275893675523</v>
      </c>
    </row>
    <row r="139" spans="1:9" x14ac:dyDescent="0.2">
      <c r="A139" t="s">
        <v>160</v>
      </c>
      <c r="B139">
        <v>91.55</v>
      </c>
      <c r="C139" t="s">
        <v>160</v>
      </c>
      <c r="D139">
        <v>1271.8699999999999</v>
      </c>
      <c r="E139" t="s">
        <v>160</v>
      </c>
      <c r="F139" t="s">
        <v>697</v>
      </c>
      <c r="G139">
        <f t="shared" si="6"/>
        <v>357.61718749999994</v>
      </c>
      <c r="H139">
        <f t="shared" si="7"/>
        <v>87.400530503978771</v>
      </c>
      <c r="I139">
        <f t="shared" si="8"/>
        <v>323.49220898258483</v>
      </c>
    </row>
    <row r="140" spans="1:9" x14ac:dyDescent="0.2">
      <c r="A140" t="s">
        <v>161</v>
      </c>
      <c r="B140">
        <v>90.77</v>
      </c>
      <c r="C140" t="s">
        <v>161</v>
      </c>
      <c r="D140">
        <v>1307.5899999999999</v>
      </c>
      <c r="E140" t="s">
        <v>161</v>
      </c>
      <c r="F140" t="s">
        <v>698</v>
      </c>
      <c r="G140">
        <f t="shared" si="6"/>
        <v>354.5703125</v>
      </c>
      <c r="H140">
        <f t="shared" si="7"/>
        <v>89.855142177815026</v>
      </c>
      <c r="I140">
        <f t="shared" si="8"/>
        <v>350.8249312557287</v>
      </c>
    </row>
    <row r="141" spans="1:9" x14ac:dyDescent="0.2">
      <c r="A141" t="s">
        <v>162</v>
      </c>
      <c r="B141">
        <v>99.63</v>
      </c>
      <c r="C141" t="s">
        <v>162</v>
      </c>
      <c r="D141">
        <v>1306.33</v>
      </c>
      <c r="E141" t="s">
        <v>162</v>
      </c>
      <c r="F141" t="s">
        <v>699</v>
      </c>
      <c r="G141">
        <f t="shared" si="6"/>
        <v>389.1796875</v>
      </c>
      <c r="H141">
        <f t="shared" si="7"/>
        <v>89.768557331537494</v>
      </c>
      <c r="I141">
        <f t="shared" si="8"/>
        <v>363.62603116406962</v>
      </c>
    </row>
    <row r="142" spans="1:9" x14ac:dyDescent="0.2">
      <c r="A142" t="s">
        <v>163</v>
      </c>
      <c r="B142">
        <v>107.94</v>
      </c>
      <c r="C142" t="s">
        <v>163</v>
      </c>
      <c r="D142">
        <v>1332.41</v>
      </c>
      <c r="E142" t="s">
        <v>163</v>
      </c>
      <c r="F142" t="s">
        <v>700</v>
      </c>
      <c r="G142">
        <f t="shared" si="6"/>
        <v>421.64062499999994</v>
      </c>
      <c r="H142">
        <f t="shared" si="7"/>
        <v>91.560726213218629</v>
      </c>
      <c r="I142">
        <f t="shared" si="8"/>
        <v>375.68835930339139</v>
      </c>
    </row>
    <row r="143" spans="1:9" x14ac:dyDescent="0.2">
      <c r="A143" t="s">
        <v>164</v>
      </c>
      <c r="B143">
        <v>113.52</v>
      </c>
      <c r="C143" t="s">
        <v>164</v>
      </c>
      <c r="D143">
        <v>1361.22</v>
      </c>
      <c r="E143" t="s">
        <v>164</v>
      </c>
      <c r="F143" t="s">
        <v>701</v>
      </c>
      <c r="G143">
        <f t="shared" si="6"/>
        <v>443.43749999999994</v>
      </c>
      <c r="H143">
        <f t="shared" si="7"/>
        <v>93.540495595167741</v>
      </c>
      <c r="I143">
        <f t="shared" si="8"/>
        <v>374.10999083409718</v>
      </c>
    </row>
    <row r="144" spans="1:9" x14ac:dyDescent="0.2">
      <c r="A144" t="s">
        <v>165</v>
      </c>
      <c r="B144">
        <v>100.29</v>
      </c>
      <c r="C144" t="s">
        <v>165</v>
      </c>
      <c r="D144">
        <v>1314.55</v>
      </c>
      <c r="E144" t="s">
        <v>165</v>
      </c>
      <c r="F144" t="s">
        <v>702</v>
      </c>
      <c r="G144">
        <f t="shared" si="6"/>
        <v>391.7578125</v>
      </c>
      <c r="H144">
        <f t="shared" si="7"/>
        <v>90.333420376300495</v>
      </c>
      <c r="I144">
        <f t="shared" si="8"/>
        <v>354.21081576535289</v>
      </c>
    </row>
    <row r="145" spans="1:9" x14ac:dyDescent="0.2">
      <c r="A145" t="s">
        <v>166</v>
      </c>
      <c r="B145">
        <v>94.94</v>
      </c>
      <c r="C145" t="s">
        <v>166</v>
      </c>
      <c r="D145">
        <v>1339.67</v>
      </c>
      <c r="E145" t="s">
        <v>166</v>
      </c>
      <c r="F145" t="s">
        <v>703</v>
      </c>
      <c r="G145">
        <f t="shared" si="6"/>
        <v>370.859375</v>
      </c>
      <c r="H145">
        <f t="shared" si="7"/>
        <v>92.059619851293959</v>
      </c>
      <c r="I145">
        <f t="shared" si="8"/>
        <v>359.26122823098075</v>
      </c>
    </row>
    <row r="146" spans="1:9" x14ac:dyDescent="0.2">
      <c r="A146" t="s">
        <v>167</v>
      </c>
      <c r="B146">
        <v>94.89</v>
      </c>
      <c r="C146" t="s">
        <v>167</v>
      </c>
      <c r="D146">
        <v>1286.94</v>
      </c>
      <c r="E146" t="s">
        <v>167</v>
      </c>
      <c r="F146" t="s">
        <v>704</v>
      </c>
      <c r="G146">
        <f t="shared" si="6"/>
        <v>370.6640625</v>
      </c>
      <c r="H146">
        <f t="shared" si="7"/>
        <v>88.436112752710926</v>
      </c>
      <c r="I146">
        <f t="shared" si="8"/>
        <v>359.07241063244732</v>
      </c>
    </row>
    <row r="147" spans="1:9" x14ac:dyDescent="0.2">
      <c r="A147" t="s">
        <v>168</v>
      </c>
      <c r="B147">
        <v>88.93</v>
      </c>
      <c r="C147" t="s">
        <v>168</v>
      </c>
      <c r="D147">
        <v>1204.42</v>
      </c>
      <c r="E147" t="s">
        <v>168</v>
      </c>
      <c r="F147" t="s">
        <v>705</v>
      </c>
      <c r="G147">
        <f t="shared" si="6"/>
        <v>347.3828125</v>
      </c>
      <c r="H147">
        <f t="shared" si="7"/>
        <v>82.765492502851799</v>
      </c>
      <c r="I147">
        <f t="shared" si="8"/>
        <v>320.8212648945921</v>
      </c>
    </row>
    <row r="148" spans="1:9" x14ac:dyDescent="0.2">
      <c r="A148" t="s">
        <v>169</v>
      </c>
      <c r="B148">
        <v>77.61</v>
      </c>
      <c r="C148" t="s">
        <v>169</v>
      </c>
      <c r="D148">
        <v>1099.23</v>
      </c>
      <c r="E148" t="s">
        <v>169</v>
      </c>
      <c r="F148" t="s">
        <v>706</v>
      </c>
      <c r="G148">
        <f t="shared" si="6"/>
        <v>303.16406249999994</v>
      </c>
      <c r="H148">
        <f t="shared" si="7"/>
        <v>75.537032201316634</v>
      </c>
      <c r="I148">
        <f t="shared" si="8"/>
        <v>273.96333638863427</v>
      </c>
    </row>
    <row r="149" spans="1:9" x14ac:dyDescent="0.2">
      <c r="A149" t="s">
        <v>170</v>
      </c>
      <c r="B149">
        <v>92.19</v>
      </c>
      <c r="C149" t="s">
        <v>170</v>
      </c>
      <c r="D149">
        <v>1218.28</v>
      </c>
      <c r="E149" t="s">
        <v>170</v>
      </c>
      <c r="F149" t="s">
        <v>707</v>
      </c>
      <c r="G149">
        <f t="shared" si="6"/>
        <v>360.1171875</v>
      </c>
      <c r="H149">
        <f t="shared" si="7"/>
        <v>83.71792581190472</v>
      </c>
      <c r="I149">
        <f t="shared" si="8"/>
        <v>320.52612282309809</v>
      </c>
    </row>
    <row r="150" spans="1:9" x14ac:dyDescent="0.2">
      <c r="A150" t="s">
        <v>171</v>
      </c>
      <c r="B150">
        <v>100.2</v>
      </c>
      <c r="C150" t="s">
        <v>171</v>
      </c>
      <c r="D150">
        <v>1244.58</v>
      </c>
      <c r="E150" t="s">
        <v>171</v>
      </c>
      <c r="F150" t="s">
        <v>708</v>
      </c>
      <c r="G150">
        <f t="shared" si="6"/>
        <v>391.40625</v>
      </c>
      <c r="H150">
        <f t="shared" si="7"/>
        <v>85.525212682618431</v>
      </c>
      <c r="I150">
        <f t="shared" si="8"/>
        <v>335.60219981668195</v>
      </c>
    </row>
    <row r="151" spans="1:9" x14ac:dyDescent="0.2">
      <c r="A151" t="s">
        <v>172</v>
      </c>
      <c r="B151">
        <v>98.83</v>
      </c>
      <c r="C151" t="s">
        <v>172</v>
      </c>
      <c r="D151">
        <v>1257.5999999999999</v>
      </c>
      <c r="E151" t="s">
        <v>172</v>
      </c>
      <c r="F151" t="s">
        <v>709</v>
      </c>
      <c r="G151">
        <f t="shared" si="6"/>
        <v>386.0546875</v>
      </c>
      <c r="H151">
        <f t="shared" si="7"/>
        <v>86.419922760819674</v>
      </c>
      <c r="I151">
        <f t="shared" si="8"/>
        <v>334.51145737855177</v>
      </c>
    </row>
    <row r="152" spans="1:9" x14ac:dyDescent="0.2">
      <c r="A152" t="s">
        <v>173</v>
      </c>
      <c r="B152">
        <v>97.61</v>
      </c>
      <c r="C152" t="s">
        <v>173</v>
      </c>
      <c r="D152">
        <v>1324.09</v>
      </c>
      <c r="E152" t="s">
        <v>173</v>
      </c>
      <c r="F152" t="s">
        <v>710</v>
      </c>
      <c r="G152">
        <f t="shared" si="6"/>
        <v>381.28906249999994</v>
      </c>
      <c r="H152">
        <f t="shared" si="7"/>
        <v>90.988991355259003</v>
      </c>
      <c r="I152">
        <f t="shared" si="8"/>
        <v>341.79651695692024</v>
      </c>
    </row>
    <row r="153" spans="1:9" x14ac:dyDescent="0.2">
      <c r="A153" t="s">
        <v>174</v>
      </c>
      <c r="B153">
        <v>108.76</v>
      </c>
      <c r="C153" t="s">
        <v>174</v>
      </c>
      <c r="D153">
        <v>1374.09</v>
      </c>
      <c r="E153" t="s">
        <v>174</v>
      </c>
      <c r="F153" t="s">
        <v>711</v>
      </c>
      <c r="G153">
        <f t="shared" si="6"/>
        <v>424.84374999999994</v>
      </c>
      <c r="H153">
        <f t="shared" si="7"/>
        <v>94.424897953574032</v>
      </c>
      <c r="I153">
        <f t="shared" si="8"/>
        <v>364.48029330889091</v>
      </c>
    </row>
    <row r="154" spans="1:9" x14ac:dyDescent="0.2">
      <c r="A154" t="s">
        <v>175</v>
      </c>
      <c r="B154">
        <v>105.23</v>
      </c>
      <c r="C154" t="s">
        <v>175</v>
      </c>
      <c r="D154">
        <v>1419.04</v>
      </c>
      <c r="E154" t="s">
        <v>175</v>
      </c>
      <c r="F154" t="s">
        <v>712</v>
      </c>
      <c r="G154">
        <f t="shared" si="6"/>
        <v>411.0546875</v>
      </c>
      <c r="H154">
        <f t="shared" si="7"/>
        <v>97.513777985459242</v>
      </c>
      <c r="I154">
        <f t="shared" si="8"/>
        <v>352.19248395967003</v>
      </c>
    </row>
    <row r="155" spans="1:9" x14ac:dyDescent="0.2">
      <c r="A155" t="s">
        <v>176</v>
      </c>
      <c r="B155">
        <v>106.16</v>
      </c>
      <c r="C155" t="s">
        <v>176</v>
      </c>
      <c r="D155">
        <v>1405.82</v>
      </c>
      <c r="E155" t="s">
        <v>176</v>
      </c>
      <c r="F155" t="s">
        <v>713</v>
      </c>
      <c r="G155">
        <f t="shared" si="6"/>
        <v>414.68749999999994</v>
      </c>
      <c r="H155">
        <f t="shared" si="7"/>
        <v>96.60532428086475</v>
      </c>
      <c r="I155">
        <f t="shared" si="8"/>
        <v>349.95600366636114</v>
      </c>
    </row>
    <row r="156" spans="1:9" x14ac:dyDescent="0.2">
      <c r="A156" t="s">
        <v>177</v>
      </c>
      <c r="B156">
        <v>83.23</v>
      </c>
      <c r="C156" t="s">
        <v>177</v>
      </c>
      <c r="D156">
        <v>1278.04</v>
      </c>
      <c r="E156" t="s">
        <v>177</v>
      </c>
      <c r="F156" t="s">
        <v>714</v>
      </c>
      <c r="G156">
        <f t="shared" si="6"/>
        <v>325.1171875</v>
      </c>
      <c r="H156">
        <f t="shared" si="7"/>
        <v>87.824521378210846</v>
      </c>
      <c r="I156">
        <f t="shared" si="8"/>
        <v>303.1842346471127</v>
      </c>
    </row>
    <row r="157" spans="1:9" x14ac:dyDescent="0.2">
      <c r="A157" t="s">
        <v>178</v>
      </c>
      <c r="B157">
        <v>83.75</v>
      </c>
      <c r="C157" t="s">
        <v>178</v>
      </c>
      <c r="D157">
        <v>1365.51</v>
      </c>
      <c r="E157" t="s">
        <v>178</v>
      </c>
      <c r="F157" t="s">
        <v>715</v>
      </c>
      <c r="G157">
        <f t="shared" si="6"/>
        <v>327.1484375</v>
      </c>
      <c r="H157">
        <f t="shared" si="7"/>
        <v>93.835296381303166</v>
      </c>
      <c r="I157">
        <f t="shared" si="8"/>
        <v>327.79468377635197</v>
      </c>
    </row>
    <row r="158" spans="1:9" x14ac:dyDescent="0.2">
      <c r="A158" t="s">
        <v>179</v>
      </c>
      <c r="B158">
        <v>88.91</v>
      </c>
      <c r="C158" t="s">
        <v>179</v>
      </c>
      <c r="D158">
        <v>1375.14</v>
      </c>
      <c r="E158" t="s">
        <v>179</v>
      </c>
      <c r="F158" t="s">
        <v>716</v>
      </c>
      <c r="G158">
        <f t="shared" si="6"/>
        <v>347.30468749999994</v>
      </c>
      <c r="H158">
        <f t="shared" si="7"/>
        <v>94.497051992138651</v>
      </c>
      <c r="I158">
        <f t="shared" si="8"/>
        <v>343.69019248395966</v>
      </c>
    </row>
    <row r="159" spans="1:9" x14ac:dyDescent="0.2">
      <c r="A159" t="s">
        <v>180</v>
      </c>
      <c r="B159">
        <v>96.47</v>
      </c>
      <c r="C159" t="s">
        <v>180</v>
      </c>
      <c r="D159">
        <v>1406.58</v>
      </c>
      <c r="E159" t="s">
        <v>180</v>
      </c>
      <c r="F159" t="s">
        <v>717</v>
      </c>
      <c r="G159">
        <f t="shared" si="6"/>
        <v>376.8359375</v>
      </c>
      <c r="H159">
        <f t="shared" si="7"/>
        <v>96.657550061159128</v>
      </c>
      <c r="I159">
        <f t="shared" si="8"/>
        <v>349.57103574702109</v>
      </c>
    </row>
    <row r="160" spans="1:9" x14ac:dyDescent="0.2">
      <c r="A160" t="s">
        <v>181</v>
      </c>
      <c r="B160">
        <v>92.48</v>
      </c>
      <c r="C160" t="s">
        <v>181</v>
      </c>
      <c r="D160">
        <v>1444.49</v>
      </c>
      <c r="E160" t="s">
        <v>181</v>
      </c>
      <c r="F160" t="s">
        <v>718</v>
      </c>
      <c r="G160">
        <f t="shared" si="6"/>
        <v>361.25</v>
      </c>
      <c r="H160">
        <f t="shared" si="7"/>
        <v>99.262654444001598</v>
      </c>
      <c r="I160">
        <f t="shared" si="8"/>
        <v>363.64069660861594</v>
      </c>
    </row>
    <row r="161" spans="1:9" x14ac:dyDescent="0.2">
      <c r="A161" t="s">
        <v>182</v>
      </c>
      <c r="B161">
        <v>87.09</v>
      </c>
      <c r="C161" t="s">
        <v>182</v>
      </c>
      <c r="D161">
        <v>1427.59</v>
      </c>
      <c r="E161" t="s">
        <v>182</v>
      </c>
      <c r="F161" t="s">
        <v>719</v>
      </c>
      <c r="G161">
        <f t="shared" si="6"/>
        <v>340.1953125</v>
      </c>
      <c r="H161">
        <f t="shared" si="7"/>
        <v>98.101318013771106</v>
      </c>
      <c r="I161">
        <f t="shared" si="8"/>
        <v>355.56920256645282</v>
      </c>
    </row>
    <row r="162" spans="1:9" x14ac:dyDescent="0.2">
      <c r="A162" t="s">
        <v>183</v>
      </c>
      <c r="B162">
        <v>89.09</v>
      </c>
      <c r="C162" t="s">
        <v>183</v>
      </c>
      <c r="D162">
        <v>1409.46</v>
      </c>
      <c r="E162" t="s">
        <v>183</v>
      </c>
      <c r="F162" t="s">
        <v>720</v>
      </c>
      <c r="G162">
        <f t="shared" si="6"/>
        <v>348.0078125</v>
      </c>
      <c r="H162">
        <f t="shared" si="7"/>
        <v>96.855458281222084</v>
      </c>
      <c r="I162">
        <f t="shared" si="8"/>
        <v>346.32080659945007</v>
      </c>
    </row>
    <row r="163" spans="1:9" x14ac:dyDescent="0.2">
      <c r="A163" t="s">
        <v>184</v>
      </c>
      <c r="B163">
        <v>91.82</v>
      </c>
      <c r="C163" t="s">
        <v>184</v>
      </c>
      <c r="D163">
        <v>1426.19</v>
      </c>
      <c r="E163" t="s">
        <v>184</v>
      </c>
      <c r="F163" t="s">
        <v>721</v>
      </c>
      <c r="G163">
        <f t="shared" si="6"/>
        <v>358.671875</v>
      </c>
      <c r="H163">
        <f t="shared" si="7"/>
        <v>98.005112629018299</v>
      </c>
      <c r="I163">
        <f t="shared" si="8"/>
        <v>350.71310724106326</v>
      </c>
    </row>
    <row r="164" spans="1:9" x14ac:dyDescent="0.2">
      <c r="A164" t="s">
        <v>185</v>
      </c>
      <c r="B164">
        <v>97.77</v>
      </c>
      <c r="C164" t="s">
        <v>185</v>
      </c>
      <c r="D164">
        <v>1513.17</v>
      </c>
      <c r="E164" t="s">
        <v>185</v>
      </c>
      <c r="F164" t="s">
        <v>722</v>
      </c>
      <c r="G164">
        <f t="shared" si="6"/>
        <v>381.9140625</v>
      </c>
      <c r="H164">
        <f t="shared" si="7"/>
        <v>103.98221574744713</v>
      </c>
      <c r="I164">
        <f t="shared" si="8"/>
        <v>382.08432630614112</v>
      </c>
    </row>
    <row r="165" spans="1:9" x14ac:dyDescent="0.2">
      <c r="A165" t="s">
        <v>186</v>
      </c>
      <c r="B165">
        <v>90.68</v>
      </c>
      <c r="C165" t="s">
        <v>186</v>
      </c>
      <c r="D165">
        <v>1518.2</v>
      </c>
      <c r="E165" t="s">
        <v>186</v>
      </c>
      <c r="F165" t="s">
        <v>723</v>
      </c>
      <c r="G165">
        <f t="shared" si="6"/>
        <v>354.21875</v>
      </c>
      <c r="H165">
        <f t="shared" si="7"/>
        <v>104.32786795123761</v>
      </c>
      <c r="I165">
        <f t="shared" si="8"/>
        <v>379.0889092575618</v>
      </c>
    </row>
    <row r="166" spans="1:9" x14ac:dyDescent="0.2">
      <c r="A166" t="s">
        <v>187</v>
      </c>
      <c r="B166">
        <v>97.07</v>
      </c>
      <c r="C166" t="s">
        <v>187</v>
      </c>
      <c r="D166">
        <v>1562.17</v>
      </c>
      <c r="E166" t="s">
        <v>187</v>
      </c>
      <c r="F166" t="s">
        <v>724</v>
      </c>
      <c r="G166">
        <f t="shared" si="6"/>
        <v>379.1796875</v>
      </c>
      <c r="H166">
        <f t="shared" si="7"/>
        <v>107.34940421379586</v>
      </c>
      <c r="I166">
        <f t="shared" si="8"/>
        <v>387.51970669110909</v>
      </c>
    </row>
    <row r="167" spans="1:9" x14ac:dyDescent="0.2">
      <c r="A167" t="s">
        <v>188</v>
      </c>
      <c r="B167">
        <v>91.03</v>
      </c>
      <c r="C167" t="s">
        <v>188</v>
      </c>
      <c r="D167">
        <v>1582.7</v>
      </c>
      <c r="E167" t="s">
        <v>188</v>
      </c>
      <c r="F167" t="s">
        <v>725</v>
      </c>
      <c r="G167">
        <f t="shared" si="6"/>
        <v>355.5859375</v>
      </c>
      <c r="H167">
        <f t="shared" si="7"/>
        <v>108.760187463064</v>
      </c>
      <c r="I167">
        <f t="shared" si="8"/>
        <v>377.88084326306142</v>
      </c>
    </row>
    <row r="168" spans="1:9" x14ac:dyDescent="0.2">
      <c r="A168" t="s">
        <v>189</v>
      </c>
      <c r="B168">
        <v>93.45</v>
      </c>
      <c r="C168" t="s">
        <v>189</v>
      </c>
      <c r="D168">
        <v>1640.42</v>
      </c>
      <c r="E168" t="s">
        <v>189</v>
      </c>
      <c r="F168" t="s">
        <v>726</v>
      </c>
      <c r="G168">
        <f t="shared" si="6"/>
        <v>365.0390625</v>
      </c>
      <c r="H168">
        <f t="shared" si="7"/>
        <v>112.72659804015888</v>
      </c>
      <c r="I168">
        <f t="shared" si="8"/>
        <v>397.57653528872601</v>
      </c>
    </row>
    <row r="169" spans="1:9" x14ac:dyDescent="0.2">
      <c r="A169" t="s">
        <v>190</v>
      </c>
      <c r="B169">
        <v>97.89</v>
      </c>
      <c r="C169" t="s">
        <v>190</v>
      </c>
      <c r="D169">
        <v>1614.96</v>
      </c>
      <c r="E169" t="s">
        <v>190</v>
      </c>
      <c r="F169" t="s">
        <v>727</v>
      </c>
      <c r="G169">
        <f t="shared" si="6"/>
        <v>382.3828125</v>
      </c>
      <c r="H169">
        <f t="shared" si="7"/>
        <v>110.97703440029687</v>
      </c>
      <c r="I169">
        <f t="shared" si="8"/>
        <v>387.62419798350135</v>
      </c>
    </row>
    <row r="170" spans="1:9" x14ac:dyDescent="0.2">
      <c r="A170" t="s">
        <v>191</v>
      </c>
      <c r="B170">
        <v>107.92</v>
      </c>
      <c r="C170" t="s">
        <v>191</v>
      </c>
      <c r="D170">
        <v>1706.87</v>
      </c>
      <c r="E170" t="s">
        <v>191</v>
      </c>
      <c r="F170" t="s">
        <v>728</v>
      </c>
      <c r="G170">
        <f t="shared" si="6"/>
        <v>421.5625</v>
      </c>
      <c r="H170">
        <f t="shared" si="7"/>
        <v>117.29291790931956</v>
      </c>
      <c r="I170">
        <f t="shared" si="8"/>
        <v>410.35197066911087</v>
      </c>
    </row>
    <row r="171" spans="1:9" x14ac:dyDescent="0.2">
      <c r="A171" t="s">
        <v>192</v>
      </c>
      <c r="B171">
        <v>107.65</v>
      </c>
      <c r="C171" t="s">
        <v>192</v>
      </c>
      <c r="D171">
        <v>1632.97</v>
      </c>
      <c r="E171" t="s">
        <v>192</v>
      </c>
      <c r="F171" t="s">
        <v>729</v>
      </c>
      <c r="G171">
        <f t="shared" si="6"/>
        <v>420.5078125</v>
      </c>
      <c r="H171">
        <f t="shared" si="7"/>
        <v>112.21464795700993</v>
      </c>
      <c r="I171">
        <f t="shared" si="8"/>
        <v>399.14573785517877</v>
      </c>
    </row>
    <row r="172" spans="1:9" x14ac:dyDescent="0.2">
      <c r="A172" t="s">
        <v>193</v>
      </c>
      <c r="B172">
        <v>102.08</v>
      </c>
      <c r="C172" t="s">
        <v>193</v>
      </c>
      <c r="D172">
        <v>1695</v>
      </c>
      <c r="E172" t="s">
        <v>193</v>
      </c>
      <c r="F172" t="s">
        <v>730</v>
      </c>
      <c r="G172">
        <f t="shared" si="6"/>
        <v>398.75</v>
      </c>
      <c r="H172">
        <f t="shared" si="7"/>
        <v>116.47723368287957</v>
      </c>
      <c r="I172">
        <f t="shared" si="8"/>
        <v>409.13657195233731</v>
      </c>
    </row>
    <row r="173" spans="1:9" x14ac:dyDescent="0.2">
      <c r="A173" t="s">
        <v>194</v>
      </c>
      <c r="B173">
        <v>94.61</v>
      </c>
      <c r="C173" t="s">
        <v>194</v>
      </c>
      <c r="D173">
        <v>1761.64</v>
      </c>
      <c r="E173" t="s">
        <v>194</v>
      </c>
      <c r="F173" t="s">
        <v>731</v>
      </c>
      <c r="G173">
        <f t="shared" si="6"/>
        <v>369.57031249999994</v>
      </c>
      <c r="H173">
        <f t="shared" si="7"/>
        <v>121.05660999711385</v>
      </c>
      <c r="I173">
        <f t="shared" si="8"/>
        <v>422.14665444546284</v>
      </c>
    </row>
    <row r="174" spans="1:9" x14ac:dyDescent="0.2">
      <c r="A174" t="s">
        <v>195</v>
      </c>
      <c r="B174">
        <v>93.82</v>
      </c>
      <c r="C174" t="s">
        <v>195</v>
      </c>
      <c r="D174">
        <v>1800.9</v>
      </c>
      <c r="E174" t="s">
        <v>195</v>
      </c>
      <c r="F174" t="s">
        <v>732</v>
      </c>
      <c r="G174">
        <f t="shared" si="6"/>
        <v>366.484375</v>
      </c>
      <c r="H174">
        <f t="shared" si="7"/>
        <v>123.7544838581108</v>
      </c>
      <c r="I174">
        <f t="shared" si="8"/>
        <v>426.52612282309804</v>
      </c>
    </row>
    <row r="175" spans="1:9" x14ac:dyDescent="0.2">
      <c r="A175" t="s">
        <v>196</v>
      </c>
      <c r="B175">
        <v>98.04</v>
      </c>
      <c r="C175" t="s">
        <v>196</v>
      </c>
      <c r="D175">
        <v>1848.36</v>
      </c>
      <c r="E175" t="s">
        <v>196</v>
      </c>
      <c r="F175" t="s">
        <v>733</v>
      </c>
      <c r="G175">
        <f t="shared" si="6"/>
        <v>382.96875</v>
      </c>
      <c r="H175">
        <f t="shared" si="7"/>
        <v>127.01584640123143</v>
      </c>
      <c r="I175">
        <f t="shared" si="8"/>
        <v>439.13840513290563</v>
      </c>
    </row>
    <row r="176" spans="1:9" x14ac:dyDescent="0.2">
      <c r="A176" t="s">
        <v>197</v>
      </c>
      <c r="B176">
        <v>96.43</v>
      </c>
      <c r="C176" t="s">
        <v>197</v>
      </c>
      <c r="D176">
        <v>1741.89</v>
      </c>
      <c r="E176" t="s">
        <v>197</v>
      </c>
      <c r="F176" t="s">
        <v>734</v>
      </c>
      <c r="G176">
        <f t="shared" si="6"/>
        <v>376.6796875</v>
      </c>
      <c r="H176">
        <f t="shared" si="7"/>
        <v>119.69942689077942</v>
      </c>
      <c r="I176">
        <f t="shared" si="8"/>
        <v>403.80018331805684</v>
      </c>
    </row>
    <row r="177" spans="1:9" x14ac:dyDescent="0.2">
      <c r="A177" t="s">
        <v>198</v>
      </c>
      <c r="B177">
        <v>104.92</v>
      </c>
      <c r="C177" t="s">
        <v>198</v>
      </c>
      <c r="D177">
        <v>1845.73</v>
      </c>
      <c r="E177" t="s">
        <v>198</v>
      </c>
      <c r="F177" t="s">
        <v>735</v>
      </c>
      <c r="G177">
        <f t="shared" si="6"/>
        <v>409.84375</v>
      </c>
      <c r="H177">
        <f t="shared" si="7"/>
        <v>126.83511771416005</v>
      </c>
      <c r="I177">
        <f t="shared" si="8"/>
        <v>431.05774518790099</v>
      </c>
    </row>
    <row r="178" spans="1:9" x14ac:dyDescent="0.2">
      <c r="A178" t="s">
        <v>199</v>
      </c>
      <c r="B178">
        <v>99.74</v>
      </c>
      <c r="C178" t="s">
        <v>199</v>
      </c>
      <c r="D178">
        <v>1885.52</v>
      </c>
      <c r="E178" t="s">
        <v>199</v>
      </c>
      <c r="F178" t="s">
        <v>736</v>
      </c>
      <c r="G178">
        <f t="shared" si="6"/>
        <v>389.60937499999994</v>
      </c>
      <c r="H178">
        <f t="shared" si="7"/>
        <v>129.56941218509917</v>
      </c>
      <c r="I178">
        <f t="shared" si="8"/>
        <v>447.16223648029325</v>
      </c>
    </row>
    <row r="179" spans="1:9" x14ac:dyDescent="0.2">
      <c r="A179" t="s">
        <v>200</v>
      </c>
      <c r="B179">
        <v>99.42</v>
      </c>
      <c r="C179" t="s">
        <v>200</v>
      </c>
      <c r="D179">
        <v>1883.68</v>
      </c>
      <c r="E179" t="s">
        <v>200</v>
      </c>
      <c r="F179" t="s">
        <v>737</v>
      </c>
      <c r="G179">
        <f t="shared" si="6"/>
        <v>388.359375</v>
      </c>
      <c r="H179">
        <f t="shared" si="7"/>
        <v>129.44297082228118</v>
      </c>
      <c r="I179">
        <f t="shared" si="8"/>
        <v>465.65352887259388</v>
      </c>
    </row>
    <row r="180" spans="1:9" x14ac:dyDescent="0.2">
      <c r="A180" t="s">
        <v>201</v>
      </c>
      <c r="B180">
        <v>102.47</v>
      </c>
      <c r="C180" t="s">
        <v>201</v>
      </c>
      <c r="D180">
        <v>1924.97</v>
      </c>
      <c r="E180" t="s">
        <v>201</v>
      </c>
      <c r="F180" t="s">
        <v>738</v>
      </c>
      <c r="G180">
        <f t="shared" si="6"/>
        <v>400.27343749999994</v>
      </c>
      <c r="H180">
        <f t="shared" si="7"/>
        <v>132.2803424911697</v>
      </c>
      <c r="I180">
        <f t="shared" si="8"/>
        <v>473.48304307974337</v>
      </c>
    </row>
    <row r="181" spans="1:9" x14ac:dyDescent="0.2">
      <c r="A181" t="s">
        <v>202</v>
      </c>
      <c r="B181">
        <v>105.34</v>
      </c>
      <c r="C181" t="s">
        <v>202</v>
      </c>
      <c r="D181">
        <v>1973.32</v>
      </c>
      <c r="E181" t="s">
        <v>202</v>
      </c>
      <c r="F181" t="s">
        <v>739</v>
      </c>
      <c r="G181">
        <f t="shared" si="6"/>
        <v>411.48437499999994</v>
      </c>
      <c r="H181">
        <f t="shared" si="7"/>
        <v>135.60286417174035</v>
      </c>
      <c r="I181">
        <f t="shared" si="8"/>
        <v>499.27406049495875</v>
      </c>
    </row>
    <row r="182" spans="1:9" x14ac:dyDescent="0.2">
      <c r="A182" t="s">
        <v>203</v>
      </c>
      <c r="B182">
        <v>97.88</v>
      </c>
      <c r="C182" t="s">
        <v>203</v>
      </c>
      <c r="D182">
        <v>1925.15</v>
      </c>
      <c r="E182" t="s">
        <v>203</v>
      </c>
      <c r="F182" t="s">
        <v>740</v>
      </c>
      <c r="G182">
        <f t="shared" si="6"/>
        <v>382.34375</v>
      </c>
      <c r="H182">
        <f t="shared" si="7"/>
        <v>132.29271175492366</v>
      </c>
      <c r="I182">
        <f t="shared" si="8"/>
        <v>478.44912923923005</v>
      </c>
    </row>
    <row r="183" spans="1:9" x14ac:dyDescent="0.2">
      <c r="A183" t="s">
        <v>204</v>
      </c>
      <c r="B183">
        <v>95.96</v>
      </c>
      <c r="C183" t="s">
        <v>204</v>
      </c>
      <c r="D183">
        <v>2003.37</v>
      </c>
      <c r="E183" t="s">
        <v>204</v>
      </c>
      <c r="F183" t="s">
        <v>741</v>
      </c>
      <c r="G183">
        <f t="shared" si="6"/>
        <v>374.84374999999994</v>
      </c>
      <c r="H183">
        <f t="shared" si="7"/>
        <v>137.66784403732768</v>
      </c>
      <c r="I183">
        <f t="shared" si="8"/>
        <v>493.8625114573785</v>
      </c>
    </row>
    <row r="184" spans="1:9" x14ac:dyDescent="0.2">
      <c r="A184" t="s">
        <v>205</v>
      </c>
      <c r="B184">
        <v>90.73</v>
      </c>
      <c r="C184" t="s">
        <v>205</v>
      </c>
      <c r="D184">
        <v>1946.16</v>
      </c>
      <c r="E184" t="s">
        <v>205</v>
      </c>
      <c r="F184" t="s">
        <v>742</v>
      </c>
      <c r="G184">
        <f t="shared" si="6"/>
        <v>354.4140625</v>
      </c>
      <c r="H184">
        <f t="shared" si="7"/>
        <v>133.73647970753564</v>
      </c>
      <c r="I184">
        <f t="shared" si="8"/>
        <v>447.34005499541701</v>
      </c>
    </row>
    <row r="185" spans="1:9" x14ac:dyDescent="0.2">
      <c r="A185" t="s">
        <v>206</v>
      </c>
      <c r="B185">
        <v>78.78</v>
      </c>
      <c r="C185" t="s">
        <v>206</v>
      </c>
      <c r="D185">
        <v>2017.81</v>
      </c>
      <c r="E185" t="s">
        <v>206</v>
      </c>
      <c r="F185" t="s">
        <v>743</v>
      </c>
      <c r="G185">
        <f t="shared" si="6"/>
        <v>307.734375</v>
      </c>
      <c r="H185">
        <f t="shared" si="7"/>
        <v>138.66013386292107</v>
      </c>
      <c r="I185">
        <f t="shared" si="8"/>
        <v>432.54445462878095</v>
      </c>
    </row>
    <row r="186" spans="1:9" x14ac:dyDescent="0.2">
      <c r="A186" t="s">
        <v>207</v>
      </c>
      <c r="B186">
        <v>69</v>
      </c>
      <c r="C186" t="s">
        <v>207</v>
      </c>
      <c r="D186">
        <v>2053.44</v>
      </c>
      <c r="E186" t="s">
        <v>207</v>
      </c>
      <c r="F186" t="s">
        <v>744</v>
      </c>
      <c r="G186">
        <f t="shared" si="6"/>
        <v>269.53125</v>
      </c>
      <c r="H186">
        <f t="shared" si="7"/>
        <v>141.10856090488036</v>
      </c>
      <c r="I186">
        <f t="shared" si="8"/>
        <v>402.84326306141162</v>
      </c>
    </row>
    <row r="187" spans="1:9" x14ac:dyDescent="0.2">
      <c r="A187" t="s">
        <v>208</v>
      </c>
      <c r="B187">
        <v>53.27</v>
      </c>
      <c r="C187" t="s">
        <v>208</v>
      </c>
      <c r="D187">
        <v>2058.9</v>
      </c>
      <c r="E187" t="s">
        <v>208</v>
      </c>
      <c r="F187" t="s">
        <v>745</v>
      </c>
      <c r="G187">
        <f t="shared" si="6"/>
        <v>208.08593750000003</v>
      </c>
      <c r="H187">
        <f t="shared" si="7"/>
        <v>141.48376190541637</v>
      </c>
      <c r="I187">
        <f t="shared" si="8"/>
        <v>401.46104491292391</v>
      </c>
    </row>
    <row r="188" spans="1:9" x14ac:dyDescent="0.2">
      <c r="A188" t="s">
        <v>209</v>
      </c>
      <c r="B188">
        <v>49.57</v>
      </c>
      <c r="C188" t="s">
        <v>209</v>
      </c>
      <c r="D188">
        <v>2020.85</v>
      </c>
      <c r="E188" t="s">
        <v>209</v>
      </c>
      <c r="F188" t="s">
        <v>746</v>
      </c>
      <c r="G188">
        <f t="shared" si="6"/>
        <v>193.6328125</v>
      </c>
      <c r="H188">
        <f t="shared" si="7"/>
        <v>138.86903698409861</v>
      </c>
      <c r="I188">
        <f t="shared" si="8"/>
        <v>394.62694775435381</v>
      </c>
    </row>
    <row r="189" spans="1:9" x14ac:dyDescent="0.2">
      <c r="A189" t="s">
        <v>210</v>
      </c>
      <c r="B189">
        <v>49.59</v>
      </c>
      <c r="C189" t="s">
        <v>210</v>
      </c>
      <c r="D189">
        <v>2117.39</v>
      </c>
      <c r="E189" t="s">
        <v>210</v>
      </c>
      <c r="F189">
        <v>2165</v>
      </c>
      <c r="G189">
        <f t="shared" si="6"/>
        <v>193.7109375</v>
      </c>
      <c r="H189">
        <f t="shared" si="7"/>
        <v>145.50308544412528</v>
      </c>
      <c r="I189">
        <f t="shared" si="8"/>
        <v>396.88359303391383</v>
      </c>
    </row>
    <row r="190" spans="1:9" x14ac:dyDescent="0.2">
      <c r="A190" t="s">
        <v>211</v>
      </c>
      <c r="B190">
        <v>50.09</v>
      </c>
      <c r="C190" t="s">
        <v>211</v>
      </c>
      <c r="D190">
        <v>2059.69</v>
      </c>
      <c r="E190" t="s">
        <v>211</v>
      </c>
      <c r="F190" t="s">
        <v>747</v>
      </c>
      <c r="G190">
        <f t="shared" si="6"/>
        <v>195.6640625</v>
      </c>
      <c r="H190">
        <f t="shared" si="7"/>
        <v>141.53804922966975</v>
      </c>
      <c r="I190">
        <f t="shared" si="8"/>
        <v>392.41429880843259</v>
      </c>
    </row>
    <row r="191" spans="1:9" x14ac:dyDescent="0.2">
      <c r="A191" t="s">
        <v>212</v>
      </c>
      <c r="B191">
        <v>59.15</v>
      </c>
      <c r="C191" t="s">
        <v>212</v>
      </c>
      <c r="D191">
        <v>2108.29</v>
      </c>
      <c r="E191" t="s">
        <v>212</v>
      </c>
      <c r="F191" t="s">
        <v>748</v>
      </c>
      <c r="G191">
        <f t="shared" si="6"/>
        <v>231.0546875</v>
      </c>
      <c r="H191">
        <f t="shared" si="7"/>
        <v>144.87775044323195</v>
      </c>
      <c r="I191">
        <f t="shared" si="8"/>
        <v>418.85059578368464</v>
      </c>
    </row>
    <row r="192" spans="1:9" x14ac:dyDescent="0.2">
      <c r="A192" t="s">
        <v>213</v>
      </c>
      <c r="B192">
        <v>60.2</v>
      </c>
      <c r="C192" t="s">
        <v>213</v>
      </c>
      <c r="D192">
        <v>2111.73</v>
      </c>
      <c r="E192" t="s">
        <v>213</v>
      </c>
      <c r="F192" t="s">
        <v>749</v>
      </c>
      <c r="G192">
        <f t="shared" si="6"/>
        <v>235.15625</v>
      </c>
      <c r="H192">
        <f t="shared" si="7"/>
        <v>145.11414081719602</v>
      </c>
      <c r="I192">
        <f t="shared" si="8"/>
        <v>397.09624197983499</v>
      </c>
    </row>
    <row r="193" spans="1:9" x14ac:dyDescent="0.2">
      <c r="A193" t="s">
        <v>214</v>
      </c>
      <c r="B193">
        <v>56.96</v>
      </c>
      <c r="C193" t="s">
        <v>214</v>
      </c>
      <c r="D193">
        <v>2077.42</v>
      </c>
      <c r="E193" t="s">
        <v>214</v>
      </c>
      <c r="F193" t="s">
        <v>750</v>
      </c>
      <c r="G193">
        <f t="shared" si="6"/>
        <v>222.5</v>
      </c>
      <c r="H193">
        <f t="shared" si="7"/>
        <v>142.75642170943226</v>
      </c>
      <c r="I193">
        <f t="shared" si="8"/>
        <v>379.23373052245643</v>
      </c>
    </row>
    <row r="194" spans="1:9" x14ac:dyDescent="0.2">
      <c r="A194" t="s">
        <v>215</v>
      </c>
      <c r="B194">
        <v>45.17</v>
      </c>
      <c r="C194" t="s">
        <v>215</v>
      </c>
      <c r="D194">
        <v>2098.04</v>
      </c>
      <c r="E194" t="s">
        <v>215</v>
      </c>
      <c r="F194" t="s">
        <v>751</v>
      </c>
      <c r="G194">
        <f t="shared" si="6"/>
        <v>176.4453125</v>
      </c>
      <c r="H194">
        <f t="shared" si="7"/>
        <v>144.17338959057736</v>
      </c>
      <c r="I194">
        <f t="shared" si="8"/>
        <v>347.19706691109076</v>
      </c>
    </row>
    <row r="195" spans="1:9" x14ac:dyDescent="0.2">
      <c r="A195" t="s">
        <v>216</v>
      </c>
      <c r="B195">
        <v>45.41</v>
      </c>
      <c r="C195" t="s">
        <v>216</v>
      </c>
      <c r="D195">
        <v>1913.85</v>
      </c>
      <c r="E195" t="s">
        <v>216</v>
      </c>
      <c r="F195" t="s">
        <v>752</v>
      </c>
      <c r="G195">
        <f t="shared" si="6"/>
        <v>177.3828125</v>
      </c>
      <c r="H195">
        <f t="shared" si="7"/>
        <v>131.51619686370444</v>
      </c>
      <c r="I195">
        <f t="shared" si="8"/>
        <v>327.37305224564619</v>
      </c>
    </row>
    <row r="196" spans="1:9" x14ac:dyDescent="0.2">
      <c r="A196" t="s">
        <v>217</v>
      </c>
      <c r="B196">
        <v>44.74</v>
      </c>
      <c r="C196" t="s">
        <v>217</v>
      </c>
      <c r="D196">
        <v>1923.82</v>
      </c>
      <c r="E196" t="s">
        <v>217</v>
      </c>
      <c r="F196" t="s">
        <v>753</v>
      </c>
      <c r="G196">
        <f t="shared" si="6"/>
        <v>174.765625</v>
      </c>
      <c r="H196">
        <f t="shared" si="7"/>
        <v>132.20131663940847</v>
      </c>
      <c r="I196">
        <f t="shared" si="8"/>
        <v>316.52795600366636</v>
      </c>
    </row>
    <row r="197" spans="1:9" x14ac:dyDescent="0.2">
      <c r="A197" t="s">
        <v>218</v>
      </c>
      <c r="B197">
        <v>46.14</v>
      </c>
      <c r="C197" t="s">
        <v>218</v>
      </c>
      <c r="D197">
        <v>2104.0500000000002</v>
      </c>
      <c r="E197" t="s">
        <v>218</v>
      </c>
      <c r="F197" t="s">
        <v>754</v>
      </c>
      <c r="G197">
        <f t="shared" si="6"/>
        <v>180.234375</v>
      </c>
      <c r="H197">
        <f t="shared" si="7"/>
        <v>144.58638556369485</v>
      </c>
      <c r="I197">
        <f t="shared" si="8"/>
        <v>360.86709440879929</v>
      </c>
    </row>
    <row r="198" spans="1:9" x14ac:dyDescent="0.2">
      <c r="A198" t="s">
        <v>219</v>
      </c>
      <c r="B198">
        <v>41.85</v>
      </c>
      <c r="C198" t="s">
        <v>219</v>
      </c>
      <c r="D198">
        <v>2102.63</v>
      </c>
      <c r="E198" t="s">
        <v>219</v>
      </c>
      <c r="F198" t="s">
        <v>755</v>
      </c>
      <c r="G198">
        <f t="shared" si="6"/>
        <v>163.4765625</v>
      </c>
      <c r="H198">
        <f t="shared" si="7"/>
        <v>144.48880581630272</v>
      </c>
      <c r="I198">
        <f t="shared" si="8"/>
        <v>354.48029330889096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36"/>
  <sheetViews>
    <sheetView workbookViewId="0">
      <selection activeCell="AT21" sqref="AT21"/>
    </sheetView>
  </sheetViews>
  <sheetFormatPr baseColWidth="10" defaultRowHeight="16" x14ac:dyDescent="0.2"/>
  <cols>
    <col min="2" max="2" width="12.83203125" bestFit="1" customWidth="1"/>
    <col min="8" max="8" width="12.1640625" bestFit="1" customWidth="1"/>
    <col min="9" max="9" width="14.6640625" bestFit="1" customWidth="1"/>
    <col min="10" max="11" width="12.83203125" bestFit="1" customWidth="1"/>
    <col min="25" max="25" width="12.83203125" bestFit="1" customWidth="1"/>
    <col min="27" max="27" width="14.6640625" bestFit="1" customWidth="1"/>
    <col min="28" max="28" width="12.33203125" bestFit="1" customWidth="1"/>
    <col min="29" max="29" width="12.83203125" bestFit="1" customWidth="1"/>
    <col min="30" max="30" width="11.6640625" bestFit="1" customWidth="1"/>
    <col min="31" max="35" width="12.33203125" bestFit="1" customWidth="1"/>
    <col min="36" max="36" width="12.83203125" bestFit="1" customWidth="1"/>
    <col min="37" max="40" width="12.33203125" bestFit="1" customWidth="1"/>
    <col min="41" max="41" width="12.83203125" bestFit="1" customWidth="1"/>
    <col min="42" max="43" width="12.33203125" bestFit="1" customWidth="1"/>
  </cols>
  <sheetData>
    <row r="1" spans="1:43" x14ac:dyDescent="0.2">
      <c r="A1" t="s">
        <v>356</v>
      </c>
      <c r="B1" t="s">
        <v>454</v>
      </c>
      <c r="C1" t="s">
        <v>756</v>
      </c>
      <c r="D1" t="s">
        <v>757</v>
      </c>
      <c r="E1" t="s">
        <v>758</v>
      </c>
      <c r="I1" t="s">
        <v>562</v>
      </c>
      <c r="J1" t="s">
        <v>455</v>
      </c>
      <c r="K1" t="s">
        <v>456</v>
      </c>
      <c r="L1" t="s">
        <v>461</v>
      </c>
      <c r="M1" t="s">
        <v>462</v>
      </c>
      <c r="N1" t="s">
        <v>759</v>
      </c>
      <c r="O1" t="s">
        <v>760</v>
      </c>
      <c r="P1" t="s">
        <v>459</v>
      </c>
      <c r="Q1" t="s">
        <v>460</v>
      </c>
      <c r="R1" t="s">
        <v>457</v>
      </c>
      <c r="S1" t="s">
        <v>458</v>
      </c>
      <c r="T1" t="s">
        <v>761</v>
      </c>
      <c r="U1" t="s">
        <v>762</v>
      </c>
      <c r="V1" t="s">
        <v>763</v>
      </c>
      <c r="W1" t="s">
        <v>764</v>
      </c>
      <c r="X1" t="s">
        <v>474</v>
      </c>
      <c r="Y1" t="s">
        <v>475</v>
      </c>
      <c r="AB1" s="6" t="s">
        <v>765</v>
      </c>
      <c r="AC1" s="6" t="s">
        <v>766</v>
      </c>
      <c r="AD1" s="6" t="s">
        <v>767</v>
      </c>
      <c r="AE1" s="6" t="s">
        <v>768</v>
      </c>
      <c r="AF1" s="6" t="s">
        <v>769</v>
      </c>
      <c r="AG1" s="6" t="s">
        <v>770</v>
      </c>
      <c r="AH1" s="6" t="s">
        <v>771</v>
      </c>
      <c r="AI1" s="6" t="s">
        <v>772</v>
      </c>
      <c r="AJ1" s="6" t="s">
        <v>773</v>
      </c>
      <c r="AK1" s="6" t="s">
        <v>774</v>
      </c>
      <c r="AL1" s="6" t="s">
        <v>775</v>
      </c>
      <c r="AM1" s="6" t="s">
        <v>776</v>
      </c>
      <c r="AN1" s="6" t="s">
        <v>777</v>
      </c>
      <c r="AO1" s="6" t="s">
        <v>778</v>
      </c>
      <c r="AP1" s="6" t="s">
        <v>779</v>
      </c>
      <c r="AQ1" s="6" t="s">
        <v>780</v>
      </c>
    </row>
    <row r="2" spans="1:43" x14ac:dyDescent="0.2">
      <c r="A2" t="s">
        <v>455</v>
      </c>
      <c r="B2">
        <v>-0.24573300000000001</v>
      </c>
      <c r="C2">
        <v>0.28053099999999997</v>
      </c>
      <c r="D2">
        <v>-0.87595800000000001</v>
      </c>
      <c r="E2">
        <v>0.38109999999999999</v>
      </c>
      <c r="G2" t="s">
        <v>781</v>
      </c>
      <c r="H2">
        <v>0.13162227651317424</v>
      </c>
      <c r="I2" t="s">
        <v>356</v>
      </c>
      <c r="J2">
        <v>-0.24573300000000001</v>
      </c>
      <c r="K2">
        <v>-1.6463999999999999E-2</v>
      </c>
      <c r="L2" t="s">
        <v>782</v>
      </c>
      <c r="M2" t="s">
        <v>783</v>
      </c>
      <c r="N2">
        <v>0.17640400000000001</v>
      </c>
      <c r="O2" t="s">
        <v>784</v>
      </c>
      <c r="P2">
        <v>0.200984</v>
      </c>
      <c r="Q2" t="s">
        <v>785</v>
      </c>
      <c r="R2">
        <v>-1.0611120000000001</v>
      </c>
      <c r="S2">
        <v>2.6619E-2</v>
      </c>
      <c r="T2">
        <v>0.157528</v>
      </c>
      <c r="U2">
        <v>-0.32003300000000001</v>
      </c>
      <c r="V2">
        <v>-0.116383</v>
      </c>
      <c r="W2">
        <v>6.9936999999999999E-2</v>
      </c>
      <c r="X2">
        <v>7.9743999999999995E-2</v>
      </c>
      <c r="Y2">
        <v>5.9280000000000001E-3</v>
      </c>
      <c r="AA2" s="20" t="s">
        <v>356</v>
      </c>
      <c r="AB2">
        <v>-0.24573300000000001</v>
      </c>
      <c r="AC2">
        <v>-1.6463999999999999E-2</v>
      </c>
      <c r="AD2" t="s">
        <v>782</v>
      </c>
      <c r="AE2" t="s">
        <v>783</v>
      </c>
      <c r="AF2">
        <v>0.17640400000000001</v>
      </c>
      <c r="AG2" t="s">
        <v>784</v>
      </c>
      <c r="AH2">
        <v>0.200984</v>
      </c>
      <c r="AI2" t="s">
        <v>785</v>
      </c>
      <c r="AJ2">
        <v>-1.0611120000000001</v>
      </c>
      <c r="AK2">
        <v>2.6619E-2</v>
      </c>
      <c r="AL2">
        <v>0.157528</v>
      </c>
      <c r="AM2">
        <v>-0.32003300000000001</v>
      </c>
      <c r="AN2">
        <v>-0.116383</v>
      </c>
      <c r="AO2">
        <v>6.9936999999999999E-2</v>
      </c>
      <c r="AP2">
        <v>7.9743999999999995E-2</v>
      </c>
      <c r="AQ2">
        <v>5.9280000000000001E-3</v>
      </c>
    </row>
    <row r="3" spans="1:43" x14ac:dyDescent="0.2">
      <c r="A3" t="s">
        <v>456</v>
      </c>
      <c r="B3">
        <v>-1.6463999999999999E-2</v>
      </c>
      <c r="C3">
        <v>4.0246999999999998E-2</v>
      </c>
      <c r="D3">
        <v>-0.40906799999999999</v>
      </c>
      <c r="E3">
        <v>0.6825</v>
      </c>
      <c r="G3" t="s">
        <v>786</v>
      </c>
      <c r="H3">
        <v>4.9527857001241557E-2</v>
      </c>
      <c r="J3">
        <v>-0.87595800000000001</v>
      </c>
      <c r="K3">
        <v>-0.40906799999999999</v>
      </c>
      <c r="L3">
        <v>2.184841</v>
      </c>
      <c r="M3">
        <v>7.9316180000000003</v>
      </c>
      <c r="N3">
        <v>0.72220899999999999</v>
      </c>
      <c r="O3">
        <v>6.3735929999999996</v>
      </c>
      <c r="P3">
        <v>1.205576</v>
      </c>
      <c r="Q3">
        <v>1.677144</v>
      </c>
      <c r="R3">
        <v>-0.93866300000000003</v>
      </c>
      <c r="S3">
        <v>0.36817299999999997</v>
      </c>
      <c r="T3">
        <v>0.276617</v>
      </c>
      <c r="U3">
        <v>-1.281981</v>
      </c>
      <c r="V3">
        <v>-0.16785900000000001</v>
      </c>
      <c r="W3">
        <v>0.27990900000000002</v>
      </c>
      <c r="X3">
        <v>0.88811099999999998</v>
      </c>
      <c r="Y3">
        <v>0.429506</v>
      </c>
      <c r="AA3" s="20" t="s">
        <v>463</v>
      </c>
      <c r="AB3">
        <v>-5.1126999999999999E-2</v>
      </c>
      <c r="AC3" t="s">
        <v>787</v>
      </c>
      <c r="AD3" t="s">
        <v>788</v>
      </c>
      <c r="AE3" t="s">
        <v>789</v>
      </c>
      <c r="AF3" t="s">
        <v>790</v>
      </c>
      <c r="AG3" t="s">
        <v>791</v>
      </c>
      <c r="AH3" t="s">
        <v>792</v>
      </c>
      <c r="AI3">
        <v>3.8350000000000002E-2</v>
      </c>
      <c r="AJ3">
        <v>0.144037</v>
      </c>
      <c r="AK3">
        <v>-0.18870600000000001</v>
      </c>
      <c r="AL3">
        <v>-0.467005</v>
      </c>
      <c r="AM3">
        <v>-6.4357999999999999E-2</v>
      </c>
      <c r="AN3" t="s">
        <v>793</v>
      </c>
      <c r="AO3">
        <v>-0.151786</v>
      </c>
      <c r="AP3">
        <v>1.7819000000000002E-2</v>
      </c>
      <c r="AQ3" t="s">
        <v>794</v>
      </c>
    </row>
    <row r="4" spans="1:43" x14ac:dyDescent="0.2">
      <c r="A4" t="s">
        <v>461</v>
      </c>
      <c r="B4" t="s">
        <v>782</v>
      </c>
      <c r="C4">
        <v>0.55176999999999998</v>
      </c>
      <c r="D4">
        <v>2.184841</v>
      </c>
      <c r="E4">
        <v>2.8899999999999999E-2</v>
      </c>
      <c r="G4" t="s">
        <v>781</v>
      </c>
      <c r="H4">
        <v>6.002993046839495E-2</v>
      </c>
      <c r="I4" t="s">
        <v>463</v>
      </c>
      <c r="J4">
        <v>-5.1126999999999999E-2</v>
      </c>
      <c r="K4" t="s">
        <v>795</v>
      </c>
      <c r="L4" t="s">
        <v>788</v>
      </c>
      <c r="M4" t="s">
        <v>789</v>
      </c>
      <c r="N4" t="s">
        <v>796</v>
      </c>
      <c r="O4" t="s">
        <v>791</v>
      </c>
      <c r="P4" t="s">
        <v>792</v>
      </c>
      <c r="Q4">
        <v>3.8350000000000002E-2</v>
      </c>
      <c r="R4">
        <v>0.144037</v>
      </c>
      <c r="S4">
        <v>-0.18870600000000001</v>
      </c>
      <c r="T4">
        <v>-0.467005</v>
      </c>
      <c r="U4">
        <v>-6.4357999999999999E-2</v>
      </c>
      <c r="V4" t="s">
        <v>797</v>
      </c>
      <c r="W4">
        <v>-0.151786</v>
      </c>
      <c r="X4">
        <v>1.7819000000000002E-2</v>
      </c>
      <c r="Y4" t="s">
        <v>794</v>
      </c>
      <c r="Z4" t="s">
        <v>798</v>
      </c>
      <c r="AA4" s="20" t="s">
        <v>412</v>
      </c>
      <c r="AB4">
        <v>6.1587000000000003E-2</v>
      </c>
      <c r="AC4">
        <v>0.109502</v>
      </c>
      <c r="AD4" t="s">
        <v>799</v>
      </c>
      <c r="AE4">
        <v>-0.23674600000000001</v>
      </c>
      <c r="AF4" t="s">
        <v>800</v>
      </c>
      <c r="AG4" t="s">
        <v>801</v>
      </c>
      <c r="AH4">
        <v>1.9411000000000001E-2</v>
      </c>
      <c r="AI4" t="s">
        <v>802</v>
      </c>
      <c r="AJ4">
        <v>-3.0683999999999999E-2</v>
      </c>
      <c r="AK4">
        <v>0.550265</v>
      </c>
      <c r="AL4" t="s">
        <v>803</v>
      </c>
      <c r="AM4" t="s">
        <v>804</v>
      </c>
      <c r="AN4" t="s">
        <v>805</v>
      </c>
      <c r="AO4" t="s">
        <v>806</v>
      </c>
      <c r="AP4">
        <v>-2.3982E-2</v>
      </c>
      <c r="AQ4">
        <v>-9.7900000000000001E-3</v>
      </c>
    </row>
    <row r="5" spans="1:43" x14ac:dyDescent="0.2">
      <c r="A5" t="s">
        <v>462</v>
      </c>
      <c r="B5" t="s">
        <v>783</v>
      </c>
      <c r="C5">
        <v>0.118323</v>
      </c>
      <c r="D5">
        <v>7.9316180000000003</v>
      </c>
      <c r="E5">
        <v>0</v>
      </c>
      <c r="G5" t="s">
        <v>786</v>
      </c>
      <c r="H5">
        <v>5.0400912445062014E-2</v>
      </c>
      <c r="J5">
        <v>-0.34365200000000001</v>
      </c>
      <c r="K5">
        <v>-2.3968319999999999</v>
      </c>
      <c r="L5">
        <v>7.8696109999999999</v>
      </c>
      <c r="M5">
        <v>3.2842560000000001</v>
      </c>
      <c r="N5">
        <v>-1.6887019999999999</v>
      </c>
      <c r="O5">
        <v>7.9843770000000003</v>
      </c>
      <c r="P5">
        <v>4.4187989999999999</v>
      </c>
      <c r="Q5">
        <v>0.97004199999999996</v>
      </c>
      <c r="R5">
        <v>0.97094499999999995</v>
      </c>
      <c r="S5">
        <v>-1.425238</v>
      </c>
      <c r="T5">
        <v>-1.2557400000000001</v>
      </c>
      <c r="U5">
        <v>-0.37740299999999999</v>
      </c>
      <c r="V5">
        <v>-1.870152</v>
      </c>
      <c r="W5">
        <v>-0.80983499999999997</v>
      </c>
      <c r="X5">
        <v>0.39087300000000003</v>
      </c>
      <c r="Y5">
        <v>2.46889</v>
      </c>
      <c r="Z5" t="s">
        <v>798</v>
      </c>
      <c r="AA5" s="20" t="s">
        <v>844</v>
      </c>
      <c r="AB5">
        <v>-1.7425E-2</v>
      </c>
      <c r="AC5" t="s">
        <v>807</v>
      </c>
      <c r="AD5">
        <v>0.16320799999999999</v>
      </c>
      <c r="AE5" t="s">
        <v>808</v>
      </c>
      <c r="AF5" t="s">
        <v>809</v>
      </c>
      <c r="AG5" t="s">
        <v>810</v>
      </c>
      <c r="AH5">
        <v>5.3005999999999998E-2</v>
      </c>
      <c r="AI5">
        <v>-7.7653E-2</v>
      </c>
      <c r="AJ5">
        <v>-0.115245</v>
      </c>
      <c r="AK5" t="s">
        <v>811</v>
      </c>
      <c r="AL5">
        <v>-0.18673799999999999</v>
      </c>
      <c r="AM5" t="s">
        <v>812</v>
      </c>
      <c r="AN5">
        <v>0.21781600000000001</v>
      </c>
      <c r="AO5" t="s">
        <v>813</v>
      </c>
      <c r="AP5">
        <v>1.0404999999999999E-2</v>
      </c>
      <c r="AQ5" t="s">
        <v>814</v>
      </c>
    </row>
    <row r="6" spans="1:43" x14ac:dyDescent="0.2">
      <c r="A6" t="s">
        <v>759</v>
      </c>
      <c r="B6">
        <v>0.17640400000000001</v>
      </c>
      <c r="C6">
        <v>0.244256</v>
      </c>
      <c r="D6">
        <v>0.72220899999999999</v>
      </c>
      <c r="E6">
        <v>0.47020000000000001</v>
      </c>
      <c r="G6" t="s">
        <v>781</v>
      </c>
      <c r="H6">
        <v>5.5643667460475783E-2</v>
      </c>
      <c r="I6" t="s">
        <v>815</v>
      </c>
      <c r="J6">
        <v>-3.9752000000000003E-2</v>
      </c>
      <c r="K6">
        <v>9.1798000000000005E-2</v>
      </c>
      <c r="L6" t="s">
        <v>816</v>
      </c>
      <c r="M6" t="s">
        <v>817</v>
      </c>
      <c r="N6" t="s">
        <v>818</v>
      </c>
      <c r="O6" t="s">
        <v>819</v>
      </c>
      <c r="P6" t="s">
        <v>820</v>
      </c>
      <c r="Q6">
        <v>1.26E-2</v>
      </c>
      <c r="R6" t="s">
        <v>821</v>
      </c>
      <c r="S6">
        <v>-2.6587E-2</v>
      </c>
      <c r="T6" t="s">
        <v>822</v>
      </c>
      <c r="U6" t="s">
        <v>823</v>
      </c>
      <c r="V6">
        <v>0.33124700000000001</v>
      </c>
      <c r="W6">
        <v>-0.39408799999999999</v>
      </c>
      <c r="X6">
        <v>2.9144E-2</v>
      </c>
      <c r="Y6" t="s">
        <v>824</v>
      </c>
      <c r="Z6" t="s">
        <v>798</v>
      </c>
      <c r="AA6" s="20" t="s">
        <v>969</v>
      </c>
      <c r="AB6">
        <v>1.67E-3</v>
      </c>
      <c r="AC6" t="s">
        <v>825</v>
      </c>
      <c r="AD6" t="s">
        <v>826</v>
      </c>
      <c r="AE6" t="s">
        <v>827</v>
      </c>
      <c r="AF6">
        <v>2.3885E-2</v>
      </c>
      <c r="AG6" t="s">
        <v>828</v>
      </c>
      <c r="AH6" t="s">
        <v>829</v>
      </c>
      <c r="AI6">
        <v>2.9437999999999999E-2</v>
      </c>
      <c r="AJ6">
        <v>-3.1870999999999997E-2</v>
      </c>
      <c r="AK6" t="s">
        <v>830</v>
      </c>
      <c r="AL6">
        <v>-0.45508399999999999</v>
      </c>
      <c r="AM6" t="s">
        <v>831</v>
      </c>
      <c r="AN6">
        <v>-0.59313199999999999</v>
      </c>
      <c r="AO6" t="s">
        <v>832</v>
      </c>
      <c r="AP6">
        <v>-1.335E-3</v>
      </c>
      <c r="AQ6" t="s">
        <v>833</v>
      </c>
    </row>
    <row r="7" spans="1:43" x14ac:dyDescent="0.2">
      <c r="A7" t="s">
        <v>760</v>
      </c>
      <c r="B7" t="s">
        <v>784</v>
      </c>
      <c r="C7">
        <v>6.6430000000000003E-2</v>
      </c>
      <c r="D7">
        <v>6.3735929999999996</v>
      </c>
      <c r="E7">
        <v>0</v>
      </c>
      <c r="G7" t="s">
        <v>786</v>
      </c>
      <c r="H7">
        <v>6.7018404720009195E-2</v>
      </c>
      <c r="J7">
        <v>-0.510015</v>
      </c>
      <c r="K7">
        <v>1.480836</v>
      </c>
      <c r="L7">
        <v>2.5114019999999999</v>
      </c>
      <c r="M7">
        <v>7.4680140000000002</v>
      </c>
      <c r="N7">
        <v>-2.1319080000000001</v>
      </c>
      <c r="O7">
        <v>6.115024</v>
      </c>
      <c r="P7">
        <v>4.177359</v>
      </c>
      <c r="Q7">
        <v>0.246144</v>
      </c>
      <c r="R7">
        <v>2.9230749999999999</v>
      </c>
      <c r="S7">
        <v>-0.17060900000000001</v>
      </c>
      <c r="T7">
        <v>2.1841550000000001</v>
      </c>
      <c r="U7">
        <v>-2.2409560000000002</v>
      </c>
      <c r="V7">
        <v>0.98567099999999996</v>
      </c>
      <c r="W7">
        <v>-1.507871</v>
      </c>
      <c r="X7">
        <v>1.1415390000000001</v>
      </c>
      <c r="Y7">
        <v>-1.8029679999999999</v>
      </c>
      <c r="AA7" s="20" t="s">
        <v>888</v>
      </c>
      <c r="AB7">
        <v>-6.6459000000000004E-2</v>
      </c>
      <c r="AC7">
        <v>-6.6009999999999999E-2</v>
      </c>
      <c r="AD7" t="s">
        <v>834</v>
      </c>
      <c r="AE7" t="s">
        <v>835</v>
      </c>
      <c r="AF7" t="s">
        <v>836</v>
      </c>
      <c r="AG7" t="s">
        <v>837</v>
      </c>
      <c r="AH7" t="s">
        <v>838</v>
      </c>
      <c r="AI7" t="s">
        <v>839</v>
      </c>
      <c r="AJ7">
        <v>0.12579799999999999</v>
      </c>
      <c r="AK7">
        <v>-4.2079999999999999E-2</v>
      </c>
      <c r="AL7">
        <v>-0.37281999999999998</v>
      </c>
      <c r="AM7" t="s">
        <v>840</v>
      </c>
      <c r="AN7" t="s">
        <v>841</v>
      </c>
      <c r="AO7" t="s">
        <v>842</v>
      </c>
      <c r="AP7">
        <v>2.8452999999999999E-2</v>
      </c>
      <c r="AQ7" t="s">
        <v>843</v>
      </c>
    </row>
    <row r="8" spans="1:43" x14ac:dyDescent="0.2">
      <c r="A8" t="s">
        <v>459</v>
      </c>
      <c r="B8">
        <v>0.200984</v>
      </c>
      <c r="C8">
        <v>0.166712</v>
      </c>
      <c r="D8">
        <v>1.205576</v>
      </c>
      <c r="E8">
        <v>0.22800000000000001</v>
      </c>
      <c r="F8">
        <v>99</v>
      </c>
      <c r="G8" t="s">
        <v>781</v>
      </c>
      <c r="H8">
        <v>1.161781015659733E-2</v>
      </c>
      <c r="I8" t="s">
        <v>844</v>
      </c>
      <c r="J8" t="s">
        <v>845</v>
      </c>
      <c r="K8">
        <v>-1.7425E-2</v>
      </c>
      <c r="L8" t="s">
        <v>846</v>
      </c>
      <c r="M8">
        <v>0.16320799999999999</v>
      </c>
      <c r="N8" t="s">
        <v>847</v>
      </c>
      <c r="O8" t="s">
        <v>809</v>
      </c>
      <c r="P8">
        <v>-7.7653E-2</v>
      </c>
      <c r="Q8">
        <v>5.3005999999999998E-2</v>
      </c>
      <c r="R8" t="s">
        <v>811</v>
      </c>
      <c r="S8">
        <v>-0.115245</v>
      </c>
      <c r="T8" t="s">
        <v>812</v>
      </c>
      <c r="U8">
        <v>-0.18673799999999999</v>
      </c>
      <c r="V8" t="s">
        <v>848</v>
      </c>
      <c r="W8">
        <v>0.21781600000000001</v>
      </c>
      <c r="X8" t="s">
        <v>814</v>
      </c>
      <c r="Y8">
        <v>1.0404999999999999E-2</v>
      </c>
      <c r="AA8" s="20" t="s">
        <v>359</v>
      </c>
      <c r="AB8">
        <v>0.52339899999999995</v>
      </c>
      <c r="AC8" t="s">
        <v>849</v>
      </c>
      <c r="AD8" t="s">
        <v>850</v>
      </c>
      <c r="AE8" t="s">
        <v>851</v>
      </c>
      <c r="AF8">
        <v>0.56015499999999996</v>
      </c>
      <c r="AG8" t="s">
        <v>852</v>
      </c>
      <c r="AH8">
        <v>9.0186000000000002E-2</v>
      </c>
      <c r="AI8" t="s">
        <v>853</v>
      </c>
      <c r="AJ8">
        <v>0.51764900000000003</v>
      </c>
      <c r="AK8">
        <v>0.20755599999999999</v>
      </c>
      <c r="AL8">
        <v>-0.70754799999999995</v>
      </c>
      <c r="AM8" t="s">
        <v>854</v>
      </c>
      <c r="AN8">
        <v>-1.2194499999999999</v>
      </c>
      <c r="AO8" t="s">
        <v>855</v>
      </c>
      <c r="AP8">
        <v>-0.17192499999999999</v>
      </c>
      <c r="AQ8" t="s">
        <v>856</v>
      </c>
    </row>
    <row r="9" spans="1:43" x14ac:dyDescent="0.2">
      <c r="A9" t="s">
        <v>460</v>
      </c>
      <c r="B9" t="s">
        <v>785</v>
      </c>
      <c r="C9">
        <v>3.5052E-2</v>
      </c>
      <c r="D9">
        <v>1.677144</v>
      </c>
      <c r="E9">
        <v>9.35E-2</v>
      </c>
      <c r="F9">
        <v>100</v>
      </c>
      <c r="G9" t="s">
        <v>786</v>
      </c>
      <c r="H9">
        <v>6.4673806816113732E-2</v>
      </c>
      <c r="J9">
        <v>-10.665229999999999</v>
      </c>
      <c r="K9">
        <v>-0.36346000000000001</v>
      </c>
      <c r="L9">
        <v>-7.9175930000000001</v>
      </c>
      <c r="M9">
        <v>1.220064</v>
      </c>
      <c r="N9">
        <v>-12.871880000000001</v>
      </c>
      <c r="O9">
        <v>7.5844389999999997</v>
      </c>
      <c r="P9">
        <v>-1.4286000000000001</v>
      </c>
      <c r="Q9">
        <v>1.435759</v>
      </c>
      <c r="R9">
        <v>29.565380000000001</v>
      </c>
      <c r="S9">
        <v>-1.2881579999999999</v>
      </c>
      <c r="T9">
        <v>2.1396269999999999</v>
      </c>
      <c r="U9">
        <v>-1.1413740000000001</v>
      </c>
      <c r="V9">
        <v>-6.270994</v>
      </c>
      <c r="W9">
        <v>1.1221490000000001</v>
      </c>
      <c r="X9">
        <v>10.8873</v>
      </c>
      <c r="Y9">
        <v>0.64556500000000006</v>
      </c>
      <c r="AA9" s="20" t="s">
        <v>929</v>
      </c>
      <c r="AB9" t="s">
        <v>857</v>
      </c>
      <c r="AC9">
        <v>5.3393000000000003E-2</v>
      </c>
      <c r="AD9">
        <v>0.55541799999999997</v>
      </c>
      <c r="AE9" t="s">
        <v>858</v>
      </c>
      <c r="AF9" t="s">
        <v>859</v>
      </c>
      <c r="AG9" t="s">
        <v>860</v>
      </c>
      <c r="AH9" t="s">
        <v>861</v>
      </c>
      <c r="AI9" t="s">
        <v>862</v>
      </c>
      <c r="AJ9" t="s">
        <v>863</v>
      </c>
      <c r="AK9">
        <v>-7.7232999999999996E-2</v>
      </c>
      <c r="AL9">
        <v>-0.21335200000000001</v>
      </c>
      <c r="AM9">
        <v>-0.259548</v>
      </c>
      <c r="AN9">
        <v>-0.57215800000000006</v>
      </c>
      <c r="AO9">
        <v>-0.47977199999999998</v>
      </c>
      <c r="AP9" t="s">
        <v>864</v>
      </c>
      <c r="AQ9">
        <v>-1.7906999999999999E-2</v>
      </c>
    </row>
    <row r="10" spans="1:43" x14ac:dyDescent="0.2">
      <c r="A10" t="s">
        <v>457</v>
      </c>
      <c r="B10">
        <v>-1.0611120000000001</v>
      </c>
      <c r="C10">
        <v>1.1304510000000001</v>
      </c>
      <c r="D10">
        <v>-0.93866300000000003</v>
      </c>
      <c r="E10">
        <v>0.34789999999999999</v>
      </c>
      <c r="F10">
        <v>126</v>
      </c>
      <c r="G10" t="s">
        <v>781</v>
      </c>
      <c r="H10">
        <v>3.2756266227902224E-2</v>
      </c>
      <c r="I10" t="s">
        <v>423</v>
      </c>
      <c r="J10" t="s">
        <v>865</v>
      </c>
      <c r="K10">
        <v>-8.5939999999999992E-3</v>
      </c>
      <c r="L10" t="s">
        <v>866</v>
      </c>
      <c r="M10" t="s">
        <v>867</v>
      </c>
      <c r="N10" t="s">
        <v>868</v>
      </c>
      <c r="O10" t="s">
        <v>869</v>
      </c>
      <c r="P10">
        <v>-6.5331E-2</v>
      </c>
      <c r="Q10">
        <v>2.2336999999999999E-2</v>
      </c>
      <c r="R10" t="s">
        <v>870</v>
      </c>
      <c r="S10">
        <v>1.042E-2</v>
      </c>
      <c r="T10" t="s">
        <v>871</v>
      </c>
      <c r="U10" t="s">
        <v>872</v>
      </c>
      <c r="V10">
        <v>0.220276</v>
      </c>
      <c r="W10" t="s">
        <v>873</v>
      </c>
      <c r="X10" t="s">
        <v>874</v>
      </c>
      <c r="Y10">
        <v>3.5500000000000002E-3</v>
      </c>
      <c r="AA10" s="20" t="s">
        <v>368</v>
      </c>
      <c r="AB10">
        <v>-0.28480100000000003</v>
      </c>
      <c r="AC10">
        <v>-3.8913999999999997E-2</v>
      </c>
      <c r="AD10">
        <v>-1.261223</v>
      </c>
      <c r="AE10" t="s">
        <v>875</v>
      </c>
      <c r="AF10" t="s">
        <v>876</v>
      </c>
      <c r="AG10" t="s">
        <v>877</v>
      </c>
      <c r="AH10">
        <v>0.303975</v>
      </c>
      <c r="AI10" t="s">
        <v>878</v>
      </c>
      <c r="AJ10">
        <v>0.78567600000000004</v>
      </c>
      <c r="AK10">
        <v>-7.7701999999999993E-2</v>
      </c>
      <c r="AL10">
        <v>-9.5556000000000002E-2</v>
      </c>
      <c r="AM10" t="s">
        <v>879</v>
      </c>
      <c r="AN10">
        <v>-1.2717860000000001</v>
      </c>
      <c r="AO10">
        <v>-0.107362</v>
      </c>
      <c r="AP10">
        <v>8.9627999999999999E-2</v>
      </c>
      <c r="AQ10">
        <v>1.4685999999999999E-2</v>
      </c>
    </row>
    <row r="11" spans="1:43" x14ac:dyDescent="0.2">
      <c r="A11" t="s">
        <v>458</v>
      </c>
      <c r="B11">
        <v>2.6619E-2</v>
      </c>
      <c r="C11">
        <v>7.2301000000000004E-2</v>
      </c>
      <c r="D11">
        <v>0.36817299999999997</v>
      </c>
      <c r="E11">
        <v>0.7127</v>
      </c>
      <c r="F11">
        <v>127</v>
      </c>
      <c r="G11" t="s">
        <v>786</v>
      </c>
      <c r="H11">
        <v>4.3891833555425114E-2</v>
      </c>
      <c r="J11">
        <v>-2.0662509999999998</v>
      </c>
      <c r="K11">
        <v>-0.25209799999999999</v>
      </c>
      <c r="L11">
        <v>-4.47241</v>
      </c>
      <c r="M11">
        <v>4.240399</v>
      </c>
      <c r="N11">
        <v>4.2626559999999998</v>
      </c>
      <c r="O11">
        <v>1.727951</v>
      </c>
      <c r="P11">
        <v>-0.77486100000000002</v>
      </c>
      <c r="Q11">
        <v>0.88583699999999999</v>
      </c>
      <c r="R11">
        <v>8.0136459999999996</v>
      </c>
      <c r="S11">
        <v>0.167938</v>
      </c>
      <c r="T11">
        <v>-2.5104700000000002</v>
      </c>
      <c r="U11">
        <v>1.680863</v>
      </c>
      <c r="V11">
        <v>0.50433399999999995</v>
      </c>
      <c r="W11">
        <v>1.8137859999999999</v>
      </c>
      <c r="X11">
        <v>2.5439029999999998</v>
      </c>
      <c r="Y11">
        <v>0.30680600000000002</v>
      </c>
      <c r="AA11" s="20" t="s">
        <v>413</v>
      </c>
      <c r="AB11">
        <v>-2.2592999999999999E-2</v>
      </c>
      <c r="AC11">
        <v>5.7450000000000001E-3</v>
      </c>
      <c r="AD11" t="s">
        <v>880</v>
      </c>
      <c r="AE11">
        <v>0.100382</v>
      </c>
      <c r="AF11" t="s">
        <v>881</v>
      </c>
      <c r="AG11" t="s">
        <v>882</v>
      </c>
      <c r="AH11">
        <v>4.9034000000000001E-2</v>
      </c>
      <c r="AI11" t="s">
        <v>883</v>
      </c>
      <c r="AJ11">
        <v>9.5910000000000006E-3</v>
      </c>
      <c r="AK11" t="s">
        <v>884</v>
      </c>
      <c r="AL11">
        <v>-0.162464</v>
      </c>
      <c r="AM11" t="s">
        <v>885</v>
      </c>
      <c r="AN11" t="s">
        <v>886</v>
      </c>
      <c r="AO11" t="s">
        <v>887</v>
      </c>
      <c r="AP11">
        <v>1.2001E-2</v>
      </c>
      <c r="AQ11">
        <v>-5.0509999999999999E-3</v>
      </c>
    </row>
    <row r="12" spans="1:43" x14ac:dyDescent="0.2">
      <c r="A12" t="s">
        <v>761</v>
      </c>
      <c r="B12">
        <v>0.157528</v>
      </c>
      <c r="C12">
        <v>0.56948100000000001</v>
      </c>
      <c r="D12">
        <v>0.276617</v>
      </c>
      <c r="E12">
        <v>0.78210000000000002</v>
      </c>
      <c r="F12">
        <v>153</v>
      </c>
      <c r="G12" t="s">
        <v>781</v>
      </c>
      <c r="H12">
        <v>0.10182435091327689</v>
      </c>
      <c r="I12" t="s">
        <v>888</v>
      </c>
      <c r="J12">
        <v>-6.6459000000000004E-2</v>
      </c>
      <c r="K12">
        <v>-6.6009999999999999E-2</v>
      </c>
      <c r="L12" t="s">
        <v>834</v>
      </c>
      <c r="M12" t="s">
        <v>835</v>
      </c>
      <c r="N12" t="s">
        <v>836</v>
      </c>
      <c r="O12" t="s">
        <v>837</v>
      </c>
      <c r="P12" t="s">
        <v>838</v>
      </c>
      <c r="Q12" t="s">
        <v>839</v>
      </c>
      <c r="R12">
        <v>0.12579799999999999</v>
      </c>
      <c r="S12">
        <v>-4.2079999999999999E-2</v>
      </c>
      <c r="T12">
        <v>-0.37281999999999998</v>
      </c>
      <c r="U12" t="s">
        <v>840</v>
      </c>
      <c r="V12" t="s">
        <v>889</v>
      </c>
      <c r="W12" t="s">
        <v>842</v>
      </c>
      <c r="X12">
        <v>2.8452999999999999E-2</v>
      </c>
      <c r="Y12" t="s">
        <v>843</v>
      </c>
      <c r="AA12" s="20" t="s">
        <v>371</v>
      </c>
      <c r="AB12">
        <v>-1.4224000000000001E-2</v>
      </c>
      <c r="AC12">
        <v>4.1635999999999999E-2</v>
      </c>
      <c r="AD12" t="s">
        <v>890</v>
      </c>
      <c r="AE12" t="s">
        <v>891</v>
      </c>
      <c r="AF12" t="s">
        <v>892</v>
      </c>
      <c r="AG12" t="s">
        <v>893</v>
      </c>
      <c r="AH12">
        <v>5.4182000000000001E-2</v>
      </c>
      <c r="AI12" t="s">
        <v>894</v>
      </c>
      <c r="AJ12">
        <v>-0.29491699999999998</v>
      </c>
      <c r="AK12" t="s">
        <v>895</v>
      </c>
      <c r="AL12">
        <v>8.8070000000000006E-3</v>
      </c>
      <c r="AM12" t="s">
        <v>896</v>
      </c>
      <c r="AN12">
        <v>-0.49403200000000003</v>
      </c>
      <c r="AO12" t="s">
        <v>897</v>
      </c>
      <c r="AP12">
        <v>5.4149999999999997E-3</v>
      </c>
      <c r="AQ12">
        <v>-1.1344999999999999E-2</v>
      </c>
    </row>
    <row r="13" spans="1:43" x14ac:dyDescent="0.2">
      <c r="A13" t="s">
        <v>762</v>
      </c>
      <c r="B13">
        <v>-0.32003300000000001</v>
      </c>
      <c r="C13">
        <v>0.24964</v>
      </c>
      <c r="D13">
        <v>-1.281981</v>
      </c>
      <c r="E13">
        <v>0.19980000000000001</v>
      </c>
      <c r="F13">
        <v>154</v>
      </c>
      <c r="G13" t="s">
        <v>786</v>
      </c>
      <c r="H13">
        <v>3.6133820364977448E-2</v>
      </c>
      <c r="J13">
        <v>-0.71093300000000004</v>
      </c>
      <c r="K13">
        <v>-1.5465439999999999</v>
      </c>
      <c r="L13">
        <v>4.0180959999999999</v>
      </c>
      <c r="M13">
        <v>4.1364159999999996</v>
      </c>
      <c r="N13">
        <v>1.732953</v>
      </c>
      <c r="O13">
        <v>6.7513519999999998</v>
      </c>
      <c r="P13">
        <v>5.118506</v>
      </c>
      <c r="Q13">
        <v>2.8965740000000002</v>
      </c>
      <c r="R13">
        <v>0.63095900000000005</v>
      </c>
      <c r="S13">
        <v>-0.54223600000000005</v>
      </c>
      <c r="T13">
        <v>-1.0448379999999999</v>
      </c>
      <c r="U13">
        <v>2.224682</v>
      </c>
      <c r="V13">
        <v>-2.7709839999999999</v>
      </c>
      <c r="W13">
        <v>5.6874570000000002</v>
      </c>
      <c r="X13">
        <v>0.90763499999999997</v>
      </c>
      <c r="Y13">
        <v>1.8750640000000001</v>
      </c>
      <c r="Z13" t="s">
        <v>798</v>
      </c>
      <c r="AA13" s="20" t="s">
        <v>372</v>
      </c>
      <c r="AB13">
        <v>6.391E-3</v>
      </c>
      <c r="AC13">
        <v>-5.0805999999999997E-2</v>
      </c>
      <c r="AD13" t="s">
        <v>898</v>
      </c>
      <c r="AE13" t="s">
        <v>899</v>
      </c>
      <c r="AF13">
        <v>-0.109948</v>
      </c>
      <c r="AG13" t="s">
        <v>900</v>
      </c>
      <c r="AH13" t="s">
        <v>901</v>
      </c>
      <c r="AI13">
        <v>5.3116999999999998E-2</v>
      </c>
      <c r="AJ13" t="s">
        <v>902</v>
      </c>
      <c r="AK13">
        <v>-0.147146</v>
      </c>
      <c r="AL13" t="s">
        <v>903</v>
      </c>
      <c r="AM13" t="s">
        <v>904</v>
      </c>
      <c r="AN13" t="s">
        <v>905</v>
      </c>
      <c r="AO13" t="s">
        <v>906</v>
      </c>
      <c r="AP13">
        <v>-2.5539999999999998E-3</v>
      </c>
      <c r="AQ13">
        <v>2.1208000000000001E-2</v>
      </c>
    </row>
    <row r="14" spans="1:43" x14ac:dyDescent="0.2">
      <c r="A14" t="s">
        <v>763</v>
      </c>
      <c r="B14">
        <v>-0.116383</v>
      </c>
      <c r="C14">
        <v>0.69333800000000001</v>
      </c>
      <c r="D14">
        <v>-0.16785900000000001</v>
      </c>
      <c r="E14">
        <v>0.86670000000000003</v>
      </c>
      <c r="F14">
        <v>180</v>
      </c>
      <c r="G14" t="s">
        <v>781</v>
      </c>
      <c r="H14">
        <v>0.26697827257945833</v>
      </c>
      <c r="I14" t="s">
        <v>359</v>
      </c>
      <c r="J14">
        <v>0.52339899999999995</v>
      </c>
      <c r="K14" t="s">
        <v>907</v>
      </c>
      <c r="L14" t="s">
        <v>850</v>
      </c>
      <c r="M14" t="s">
        <v>851</v>
      </c>
      <c r="N14">
        <v>0.56015499999999996</v>
      </c>
      <c r="O14" t="s">
        <v>852</v>
      </c>
      <c r="P14">
        <v>9.0186000000000002E-2</v>
      </c>
      <c r="Q14" t="s">
        <v>853</v>
      </c>
      <c r="R14">
        <v>0.51764900000000003</v>
      </c>
      <c r="S14">
        <v>0.20755599999999999</v>
      </c>
      <c r="T14">
        <v>-0.70754799999999995</v>
      </c>
      <c r="U14" t="s">
        <v>908</v>
      </c>
      <c r="V14">
        <v>-1.2194499999999999</v>
      </c>
      <c r="W14" t="s">
        <v>909</v>
      </c>
      <c r="X14">
        <v>-0.17192499999999999</v>
      </c>
      <c r="Y14" t="s">
        <v>856</v>
      </c>
      <c r="AA14" s="20" t="s">
        <v>428</v>
      </c>
      <c r="AB14">
        <v>5.2892000000000002E-2</v>
      </c>
      <c r="AC14" t="s">
        <v>910</v>
      </c>
      <c r="AD14" t="s">
        <v>911</v>
      </c>
      <c r="AE14" t="s">
        <v>912</v>
      </c>
      <c r="AF14" t="s">
        <v>913</v>
      </c>
      <c r="AG14" t="s">
        <v>914</v>
      </c>
      <c r="AH14">
        <v>5.7179000000000001E-2</v>
      </c>
      <c r="AI14" t="s">
        <v>915</v>
      </c>
      <c r="AJ14">
        <v>-3.6872000000000002E-2</v>
      </c>
      <c r="AK14" t="s">
        <v>916</v>
      </c>
      <c r="AL14">
        <v>-0.24727199999999999</v>
      </c>
      <c r="AM14" t="s">
        <v>917</v>
      </c>
      <c r="AN14">
        <v>7.1414000000000005E-2</v>
      </c>
      <c r="AO14" t="s">
        <v>918</v>
      </c>
      <c r="AP14">
        <v>-1.5834000000000001E-2</v>
      </c>
      <c r="AQ14" t="s">
        <v>919</v>
      </c>
    </row>
    <row r="15" spans="1:43" x14ac:dyDescent="0.2">
      <c r="A15" t="s">
        <v>764</v>
      </c>
      <c r="B15">
        <v>6.9936999999999999E-2</v>
      </c>
      <c r="C15">
        <v>0.24985499999999999</v>
      </c>
      <c r="D15">
        <v>0.27990900000000002</v>
      </c>
      <c r="E15">
        <v>0.77949999999999997</v>
      </c>
      <c r="F15">
        <v>181</v>
      </c>
      <c r="G15" t="s">
        <v>786</v>
      </c>
      <c r="H15">
        <v>9.2467134527871517E-2</v>
      </c>
      <c r="J15">
        <v>1.5761080000000001</v>
      </c>
      <c r="K15">
        <v>-1.8834109999999999</v>
      </c>
      <c r="L15">
        <v>3.861971</v>
      </c>
      <c r="M15">
        <v>3.3156940000000001</v>
      </c>
      <c r="N15">
        <v>1.4341710000000001</v>
      </c>
      <c r="O15">
        <v>3.0202339999999999</v>
      </c>
      <c r="P15">
        <v>0.37689099999999998</v>
      </c>
      <c r="Q15">
        <v>3.2401</v>
      </c>
      <c r="R15">
        <v>0.973769</v>
      </c>
      <c r="S15">
        <v>1.005809</v>
      </c>
      <c r="T15">
        <v>-0.63795500000000005</v>
      </c>
      <c r="U15">
        <v>-2.5062799999999998</v>
      </c>
      <c r="V15">
        <v>-1.000084</v>
      </c>
      <c r="W15">
        <v>-2.7018179999999998</v>
      </c>
      <c r="X15">
        <v>-1.63568</v>
      </c>
      <c r="Y15">
        <v>2.036613</v>
      </c>
      <c r="AA15" s="20" t="s">
        <v>1098</v>
      </c>
      <c r="AB15" t="s">
        <v>920</v>
      </c>
      <c r="AC15" t="s">
        <v>921</v>
      </c>
      <c r="AD15">
        <v>-1.162736</v>
      </c>
      <c r="AE15" t="s">
        <v>922</v>
      </c>
      <c r="AF15" t="s">
        <v>923</v>
      </c>
      <c r="AG15" t="s">
        <v>924</v>
      </c>
      <c r="AH15" t="s">
        <v>925</v>
      </c>
      <c r="AI15" t="s">
        <v>926</v>
      </c>
      <c r="AJ15">
        <v>-0.76606799999999997</v>
      </c>
      <c r="AK15">
        <v>9.0816999999999995E-2</v>
      </c>
      <c r="AL15">
        <v>-2.1291890000000002</v>
      </c>
      <c r="AM15">
        <v>9.4282000000000005E-2</v>
      </c>
      <c r="AN15">
        <v>0.72158599999999995</v>
      </c>
      <c r="AO15">
        <v>0.19730200000000001</v>
      </c>
      <c r="AP15" t="s">
        <v>927</v>
      </c>
      <c r="AQ15" t="s">
        <v>928</v>
      </c>
    </row>
    <row r="16" spans="1:43" x14ac:dyDescent="0.2">
      <c r="A16" t="s">
        <v>474</v>
      </c>
      <c r="B16">
        <v>7.9743999999999995E-2</v>
      </c>
      <c r="C16">
        <v>8.9789999999999995E-2</v>
      </c>
      <c r="D16">
        <v>0.88811099999999998</v>
      </c>
      <c r="E16">
        <v>0.3745</v>
      </c>
      <c r="F16">
        <v>207</v>
      </c>
      <c r="G16" t="s">
        <v>781</v>
      </c>
      <c r="H16">
        <v>0.11996838850843562</v>
      </c>
      <c r="I16" t="s">
        <v>929</v>
      </c>
      <c r="J16" t="s">
        <v>930</v>
      </c>
      <c r="K16">
        <v>5.3393000000000003E-2</v>
      </c>
      <c r="L16">
        <v>0.55541799999999997</v>
      </c>
      <c r="M16" t="s">
        <v>858</v>
      </c>
      <c r="N16" t="s">
        <v>859</v>
      </c>
      <c r="O16" t="s">
        <v>860</v>
      </c>
      <c r="P16" t="s">
        <v>861</v>
      </c>
      <c r="Q16" t="s">
        <v>862</v>
      </c>
      <c r="R16" t="s">
        <v>931</v>
      </c>
      <c r="S16">
        <v>-7.7232999999999996E-2</v>
      </c>
      <c r="T16">
        <v>-0.21335200000000001</v>
      </c>
      <c r="U16">
        <v>-0.259548</v>
      </c>
      <c r="V16">
        <v>-0.57215800000000006</v>
      </c>
      <c r="W16">
        <v>-0.47977199999999998</v>
      </c>
      <c r="X16" t="s">
        <v>864</v>
      </c>
      <c r="Y16">
        <v>-1.7906999999999999E-2</v>
      </c>
      <c r="AA16" s="20" t="s">
        <v>1189</v>
      </c>
      <c r="AB16">
        <v>2.7725E-2</v>
      </c>
      <c r="AC16">
        <v>6.9755999999999999E-2</v>
      </c>
      <c r="AD16" t="s">
        <v>932</v>
      </c>
      <c r="AE16" t="s">
        <v>933</v>
      </c>
      <c r="AF16">
        <v>-9.2654E-2</v>
      </c>
      <c r="AG16" t="s">
        <v>934</v>
      </c>
      <c r="AH16" t="s">
        <v>935</v>
      </c>
      <c r="AI16" t="s">
        <v>936</v>
      </c>
      <c r="AJ16" t="s">
        <v>937</v>
      </c>
      <c r="AK16">
        <v>7.6866000000000004E-2</v>
      </c>
      <c r="AL16">
        <v>-0.12142600000000001</v>
      </c>
      <c r="AM16" t="s">
        <v>938</v>
      </c>
      <c r="AN16">
        <v>-0.21096400000000001</v>
      </c>
      <c r="AO16">
        <v>5.2600000000000001E-2</v>
      </c>
      <c r="AP16">
        <v>3.3530000000000001E-3</v>
      </c>
      <c r="AQ16">
        <v>-2.2114999999999999E-2</v>
      </c>
    </row>
    <row r="17" spans="1:43" x14ac:dyDescent="0.2">
      <c r="A17" t="s">
        <v>475</v>
      </c>
      <c r="B17">
        <v>5.9280000000000001E-3</v>
      </c>
      <c r="C17">
        <v>1.3802E-2</v>
      </c>
      <c r="D17">
        <v>0.429506</v>
      </c>
      <c r="E17">
        <v>0.66759999999999997</v>
      </c>
      <c r="F17">
        <v>208</v>
      </c>
      <c r="G17" t="s">
        <v>786</v>
      </c>
      <c r="H17">
        <v>8.0844396719912476E-2</v>
      </c>
      <c r="J17">
        <v>-2.7842349999999998</v>
      </c>
      <c r="K17">
        <v>0.93590099999999998</v>
      </c>
      <c r="L17">
        <v>1.1130800000000001</v>
      </c>
      <c r="M17">
        <v>6.2021220000000001</v>
      </c>
      <c r="N17">
        <v>2.2678950000000002</v>
      </c>
      <c r="O17">
        <v>6.1875939999999998</v>
      </c>
      <c r="P17">
        <v>4.6480540000000001</v>
      </c>
      <c r="Q17">
        <v>3.6220780000000001</v>
      </c>
      <c r="R17">
        <v>-2.389688</v>
      </c>
      <c r="S17">
        <v>-0.69055599999999995</v>
      </c>
      <c r="T17">
        <v>-0.41108499999999998</v>
      </c>
      <c r="U17">
        <v>-0.83778600000000003</v>
      </c>
      <c r="V17">
        <v>-0.96161200000000002</v>
      </c>
      <c r="W17">
        <v>-1.5043329999999999</v>
      </c>
      <c r="X17">
        <v>2.8108059999999999</v>
      </c>
      <c r="Y17">
        <v>-0.92935299999999998</v>
      </c>
      <c r="AA17" s="20" t="s">
        <v>414</v>
      </c>
      <c r="AB17">
        <v>-5.8846999999999997E-2</v>
      </c>
      <c r="AC17">
        <v>4.7930000000000004E-3</v>
      </c>
      <c r="AD17" t="s">
        <v>939</v>
      </c>
      <c r="AE17" t="s">
        <v>940</v>
      </c>
      <c r="AF17" t="s">
        <v>941</v>
      </c>
      <c r="AG17">
        <v>-2.7904000000000002E-2</v>
      </c>
      <c r="AH17" t="s">
        <v>942</v>
      </c>
      <c r="AI17" t="s">
        <v>943</v>
      </c>
      <c r="AJ17">
        <v>2.0111E-2</v>
      </c>
      <c r="AK17">
        <v>-8.0759999999999998E-3</v>
      </c>
      <c r="AL17" t="s">
        <v>944</v>
      </c>
      <c r="AM17">
        <v>7.1310999999999999E-2</v>
      </c>
      <c r="AN17" t="s">
        <v>945</v>
      </c>
      <c r="AO17">
        <v>0.102765</v>
      </c>
      <c r="AP17">
        <v>2.3890999999999999E-2</v>
      </c>
      <c r="AQ17">
        <v>2.0349999999999999E-3</v>
      </c>
    </row>
    <row r="18" spans="1:43" x14ac:dyDescent="0.2">
      <c r="A18" t="s">
        <v>946</v>
      </c>
      <c r="B18">
        <v>0.13162227651317424</v>
      </c>
      <c r="C18">
        <v>0.13919400000000001</v>
      </c>
      <c r="D18">
        <v>-14.568300000000001</v>
      </c>
      <c r="E18">
        <v>0</v>
      </c>
      <c r="F18">
        <v>234</v>
      </c>
      <c r="G18" t="s">
        <v>781</v>
      </c>
      <c r="H18">
        <v>5.3252208557205048E-2</v>
      </c>
      <c r="I18" t="s">
        <v>364</v>
      </c>
      <c r="J18">
        <v>9.1344999999999996E-2</v>
      </c>
      <c r="K18">
        <v>2.4084999999999999E-2</v>
      </c>
      <c r="L18" t="s">
        <v>947</v>
      </c>
      <c r="M18" t="s">
        <v>948</v>
      </c>
      <c r="N18">
        <v>-0.154027</v>
      </c>
      <c r="O18" t="s">
        <v>949</v>
      </c>
      <c r="P18">
        <v>2.9241E-2</v>
      </c>
      <c r="Q18">
        <v>2.6272E-2</v>
      </c>
      <c r="R18">
        <v>-0.16525999999999999</v>
      </c>
      <c r="S18">
        <v>-4.2849999999999999E-2</v>
      </c>
      <c r="T18">
        <v>0.316639</v>
      </c>
      <c r="U18">
        <v>-0.21534800000000001</v>
      </c>
      <c r="V18">
        <v>0.105687</v>
      </c>
      <c r="W18">
        <v>-0.16674</v>
      </c>
      <c r="X18">
        <v>-2.7205E-2</v>
      </c>
      <c r="Y18">
        <v>-8.5220000000000001E-3</v>
      </c>
      <c r="AA18" s="20" t="s">
        <v>465</v>
      </c>
      <c r="AB18" t="s">
        <v>950</v>
      </c>
      <c r="AC18" t="s">
        <v>951</v>
      </c>
      <c r="AD18">
        <v>-0.850854</v>
      </c>
      <c r="AE18" t="s">
        <v>952</v>
      </c>
      <c r="AF18" t="s">
        <v>953</v>
      </c>
      <c r="AG18" t="s">
        <v>954</v>
      </c>
      <c r="AH18">
        <v>0.206375</v>
      </c>
      <c r="AI18" t="s">
        <v>955</v>
      </c>
      <c r="AJ18">
        <v>-1.0153380000000001</v>
      </c>
      <c r="AK18" t="s">
        <v>956</v>
      </c>
      <c r="AL18">
        <v>1.209346</v>
      </c>
      <c r="AM18" t="s">
        <v>957</v>
      </c>
      <c r="AN18">
        <v>-0.30451499999999998</v>
      </c>
      <c r="AO18">
        <v>-0.34071699999999999</v>
      </c>
      <c r="AP18" t="s">
        <v>958</v>
      </c>
      <c r="AQ18" t="s">
        <v>959</v>
      </c>
    </row>
    <row r="19" spans="1:43" x14ac:dyDescent="0.2">
      <c r="A19" t="s">
        <v>960</v>
      </c>
      <c r="B19">
        <v>4.9527857001241557E-2</v>
      </c>
      <c r="C19">
        <v>8.8908000000000001E-2</v>
      </c>
      <c r="D19">
        <v>-33.801400000000001</v>
      </c>
      <c r="E19">
        <v>0</v>
      </c>
      <c r="F19">
        <v>235</v>
      </c>
      <c r="G19" t="s">
        <v>786</v>
      </c>
      <c r="H19">
        <v>3.8451137484347156E-2</v>
      </c>
      <c r="J19">
        <v>0.72698700000000005</v>
      </c>
      <c r="K19">
        <v>0.73490800000000001</v>
      </c>
      <c r="L19">
        <v>4.5967099999999999</v>
      </c>
      <c r="M19">
        <v>9.0959310000000002</v>
      </c>
      <c r="N19">
        <v>-1.1608179999999999</v>
      </c>
      <c r="O19">
        <v>6.7087370000000002</v>
      </c>
      <c r="P19">
        <v>0.42898199999999997</v>
      </c>
      <c r="Q19">
        <v>0.98324699999999998</v>
      </c>
      <c r="R19">
        <v>-0.70124900000000001</v>
      </c>
      <c r="S19">
        <v>-0.765768</v>
      </c>
      <c r="T19">
        <v>1.044635</v>
      </c>
      <c r="U19">
        <v>-1.5482849999999999</v>
      </c>
      <c r="V19">
        <v>0.33618799999999999</v>
      </c>
      <c r="W19">
        <v>-0.91650500000000001</v>
      </c>
      <c r="X19">
        <v>-0.73016400000000004</v>
      </c>
      <c r="Y19">
        <v>-0.74481299999999995</v>
      </c>
      <c r="AA19" s="20" t="s">
        <v>384</v>
      </c>
      <c r="AB19" t="s">
        <v>961</v>
      </c>
      <c r="AC19">
        <v>-3.617E-3</v>
      </c>
      <c r="AD19">
        <v>1.3677999999999999E-2</v>
      </c>
      <c r="AE19">
        <v>0.114061</v>
      </c>
      <c r="AF19">
        <v>0.152701</v>
      </c>
      <c r="AG19" t="s">
        <v>962</v>
      </c>
      <c r="AH19" t="s">
        <v>963</v>
      </c>
      <c r="AI19" t="s">
        <v>964</v>
      </c>
      <c r="AJ19" t="s">
        <v>965</v>
      </c>
      <c r="AK19">
        <v>-0.112375</v>
      </c>
      <c r="AL19">
        <v>7.5767000000000001E-2</v>
      </c>
      <c r="AM19">
        <v>2.4766E-2</v>
      </c>
      <c r="AN19" t="s">
        <v>966</v>
      </c>
      <c r="AO19">
        <v>-5.2482000000000001E-2</v>
      </c>
      <c r="AP19" t="s">
        <v>967</v>
      </c>
      <c r="AQ19">
        <v>2.921E-3</v>
      </c>
    </row>
    <row r="20" spans="1:43" x14ac:dyDescent="0.2">
      <c r="A20" t="s">
        <v>968</v>
      </c>
      <c r="B20">
        <v>244.94569999999999</v>
      </c>
      <c r="F20">
        <v>261</v>
      </c>
      <c r="G20" t="s">
        <v>781</v>
      </c>
      <c r="H20">
        <v>0.13363848473059264</v>
      </c>
      <c r="I20" t="s">
        <v>969</v>
      </c>
      <c r="J20">
        <v>1.67E-3</v>
      </c>
      <c r="K20" t="s">
        <v>970</v>
      </c>
      <c r="L20" t="s">
        <v>826</v>
      </c>
      <c r="M20" t="s">
        <v>971</v>
      </c>
      <c r="N20">
        <v>2.3885E-2</v>
      </c>
      <c r="O20" t="s">
        <v>828</v>
      </c>
      <c r="P20" t="s">
        <v>829</v>
      </c>
      <c r="Q20">
        <v>2.9437999999999999E-2</v>
      </c>
      <c r="R20">
        <v>-3.1870999999999997E-2</v>
      </c>
      <c r="S20" t="s">
        <v>972</v>
      </c>
      <c r="T20">
        <v>-0.45508399999999999</v>
      </c>
      <c r="U20" t="s">
        <v>973</v>
      </c>
      <c r="V20">
        <v>-0.59313199999999999</v>
      </c>
      <c r="W20" t="s">
        <v>974</v>
      </c>
      <c r="X20">
        <v>-1.335E-3</v>
      </c>
      <c r="Y20" t="s">
        <v>833</v>
      </c>
      <c r="AA20" s="20" t="s">
        <v>467</v>
      </c>
      <c r="AB20">
        <v>0.22204199999999999</v>
      </c>
      <c r="AC20">
        <v>6.7014000000000004E-2</v>
      </c>
      <c r="AD20" t="s">
        <v>975</v>
      </c>
      <c r="AE20" t="s">
        <v>976</v>
      </c>
      <c r="AF20" t="s">
        <v>977</v>
      </c>
      <c r="AG20" t="s">
        <v>978</v>
      </c>
      <c r="AH20">
        <v>-1.4239999999999999E-3</v>
      </c>
      <c r="AI20">
        <v>2.8693E-2</v>
      </c>
      <c r="AJ20">
        <v>-0.408279</v>
      </c>
      <c r="AK20">
        <v>2.5159999999999998E-2</v>
      </c>
      <c r="AL20">
        <v>-0.35776400000000003</v>
      </c>
      <c r="AM20">
        <v>-0.199715</v>
      </c>
      <c r="AN20">
        <v>-0.584982</v>
      </c>
      <c r="AO20">
        <v>0.21666199999999999</v>
      </c>
      <c r="AP20">
        <v>-6.5309000000000006E-2</v>
      </c>
      <c r="AQ20">
        <v>-2.3685999999999999E-2</v>
      </c>
    </row>
    <row r="21" spans="1:43" x14ac:dyDescent="0.2">
      <c r="A21" t="s">
        <v>979</v>
      </c>
      <c r="B21">
        <v>0.87729900000000005</v>
      </c>
      <c r="F21">
        <v>262</v>
      </c>
      <c r="G21" t="s">
        <v>786</v>
      </c>
      <c r="H21">
        <v>2.6514142741299904E-2</v>
      </c>
      <c r="J21">
        <v>1.6046999999999999E-2</v>
      </c>
      <c r="K21">
        <v>-5.0574199999999996</v>
      </c>
      <c r="L21">
        <v>6.8802719999999997</v>
      </c>
      <c r="M21">
        <v>-7.4838699999999996</v>
      </c>
      <c r="N21">
        <v>0.169598</v>
      </c>
      <c r="O21">
        <v>29.90363</v>
      </c>
      <c r="P21">
        <v>3.271595</v>
      </c>
      <c r="Q21">
        <v>0.75386799999999998</v>
      </c>
      <c r="R21">
        <v>-0.16516500000000001</v>
      </c>
      <c r="S21">
        <v>-1.8763190000000001</v>
      </c>
      <c r="T21">
        <v>-1.246149</v>
      </c>
      <c r="U21">
        <v>-9.0796060000000001</v>
      </c>
      <c r="V21">
        <v>-1.55518</v>
      </c>
      <c r="W21">
        <v>-11.179320000000001</v>
      </c>
      <c r="X21">
        <v>-3.8185999999999998E-2</v>
      </c>
      <c r="Y21">
        <v>6.9801440000000001</v>
      </c>
      <c r="Z21" t="s">
        <v>798</v>
      </c>
      <c r="AA21" s="20" t="s">
        <v>470</v>
      </c>
      <c r="AB21">
        <v>-3.6532000000000002E-2</v>
      </c>
      <c r="AC21" t="s">
        <v>980</v>
      </c>
      <c r="AD21" t="s">
        <v>981</v>
      </c>
      <c r="AE21" t="s">
        <v>982</v>
      </c>
      <c r="AF21" t="s">
        <v>983</v>
      </c>
      <c r="AG21">
        <v>-0.15571599999999999</v>
      </c>
      <c r="AH21">
        <v>5.6836999999999999E-2</v>
      </c>
      <c r="AI21" t="s">
        <v>984</v>
      </c>
      <c r="AJ21" t="s">
        <v>985</v>
      </c>
      <c r="AK21">
        <v>-0.26574500000000001</v>
      </c>
      <c r="AL21" t="s">
        <v>986</v>
      </c>
      <c r="AM21" t="s">
        <v>987</v>
      </c>
      <c r="AN21" t="s">
        <v>988</v>
      </c>
      <c r="AO21">
        <v>0.17297000000000001</v>
      </c>
      <c r="AP21">
        <v>1.9219E-2</v>
      </c>
      <c r="AQ21" t="s">
        <v>989</v>
      </c>
    </row>
    <row r="22" spans="1:43" x14ac:dyDescent="0.2">
      <c r="A22" t="s">
        <v>990</v>
      </c>
      <c r="B22">
        <v>3.6297999999999997E-2</v>
      </c>
      <c r="F22">
        <v>288</v>
      </c>
      <c r="G22" t="s">
        <v>781</v>
      </c>
      <c r="H22">
        <v>0.25031003236131538</v>
      </c>
      <c r="I22" t="s">
        <v>368</v>
      </c>
      <c r="J22">
        <v>-0.28480100000000003</v>
      </c>
      <c r="K22">
        <v>-3.8913999999999997E-2</v>
      </c>
      <c r="L22">
        <v>-1.261223</v>
      </c>
      <c r="M22" t="s">
        <v>875</v>
      </c>
      <c r="N22" t="s">
        <v>876</v>
      </c>
      <c r="O22" t="s">
        <v>877</v>
      </c>
      <c r="P22">
        <v>0.303975</v>
      </c>
      <c r="Q22" t="s">
        <v>878</v>
      </c>
      <c r="R22">
        <v>0.78567600000000004</v>
      </c>
      <c r="S22">
        <v>-7.7701999999999993E-2</v>
      </c>
      <c r="T22">
        <v>-9.5556000000000002E-2</v>
      </c>
      <c r="U22" t="s">
        <v>991</v>
      </c>
      <c r="V22">
        <v>-1.2717860000000001</v>
      </c>
      <c r="W22">
        <v>-0.107362</v>
      </c>
      <c r="X22">
        <v>8.9627999999999999E-2</v>
      </c>
      <c r="Y22">
        <v>1.4685999999999999E-2</v>
      </c>
      <c r="AA22" s="20" t="s">
        <v>1412</v>
      </c>
      <c r="AB22" t="s">
        <v>992</v>
      </c>
      <c r="AC22" t="s">
        <v>993</v>
      </c>
      <c r="AD22" t="s">
        <v>994</v>
      </c>
      <c r="AE22" t="s">
        <v>995</v>
      </c>
      <c r="AF22">
        <v>-3.8662000000000002E-2</v>
      </c>
      <c r="AG22" t="s">
        <v>996</v>
      </c>
      <c r="AH22" t="s">
        <v>997</v>
      </c>
      <c r="AI22" t="s">
        <v>998</v>
      </c>
      <c r="AJ22" t="s">
        <v>999</v>
      </c>
      <c r="AK22">
        <v>-0.11165700000000001</v>
      </c>
      <c r="AL22">
        <v>-0.31240000000000001</v>
      </c>
      <c r="AM22">
        <v>-1.5433000000000001E-2</v>
      </c>
      <c r="AN22" t="s">
        <v>1000</v>
      </c>
      <c r="AO22">
        <v>-0.122491</v>
      </c>
      <c r="AP22" t="s">
        <v>1001</v>
      </c>
      <c r="AQ22" t="s">
        <v>1002</v>
      </c>
    </row>
    <row r="23" spans="1:43" x14ac:dyDescent="0.2">
      <c r="A23" t="s">
        <v>1003</v>
      </c>
      <c r="B23">
        <v>0.122701</v>
      </c>
      <c r="F23">
        <v>289</v>
      </c>
      <c r="G23" t="s">
        <v>786</v>
      </c>
      <c r="H23">
        <v>7.1269985565571306E-2</v>
      </c>
      <c r="J23">
        <v>-0.72223899999999996</v>
      </c>
      <c r="K23">
        <v>-0.64661100000000005</v>
      </c>
      <c r="L23">
        <v>-1.377705</v>
      </c>
      <c r="M23">
        <v>7.7217169999999999</v>
      </c>
      <c r="N23">
        <v>2.9138700000000002</v>
      </c>
      <c r="O23">
        <v>2.2424819999999999</v>
      </c>
      <c r="P23">
        <v>0.82678799999999997</v>
      </c>
      <c r="Q23">
        <v>5.4374269999999996</v>
      </c>
      <c r="R23">
        <v>1.2210859999999999</v>
      </c>
      <c r="S23">
        <v>-0.67302899999999999</v>
      </c>
      <c r="T23">
        <v>-9.3549999999999994E-2</v>
      </c>
      <c r="U23">
        <v>-5.186134</v>
      </c>
      <c r="V23">
        <v>-1.095602</v>
      </c>
      <c r="W23">
        <v>-0.38498199999999999</v>
      </c>
      <c r="X23">
        <v>0.68759899999999996</v>
      </c>
      <c r="Y23">
        <v>0.70967899999999995</v>
      </c>
      <c r="AA23" s="20" t="s">
        <v>390</v>
      </c>
      <c r="AB23">
        <v>-2.2166999999999999E-2</v>
      </c>
      <c r="AC23">
        <v>-1.3684999999999999E-2</v>
      </c>
      <c r="AD23" t="s">
        <v>1004</v>
      </c>
      <c r="AE23" t="s">
        <v>1005</v>
      </c>
      <c r="AF23" t="s">
        <v>1006</v>
      </c>
      <c r="AG23" t="s">
        <v>1007</v>
      </c>
      <c r="AH23">
        <v>7.4902999999999997E-2</v>
      </c>
      <c r="AI23">
        <v>1.8780999999999999E-2</v>
      </c>
      <c r="AJ23" t="s">
        <v>1008</v>
      </c>
      <c r="AK23">
        <v>-2.4344000000000001E-2</v>
      </c>
      <c r="AL23">
        <v>0.172627</v>
      </c>
      <c r="AM23">
        <v>-0.13914799999999999</v>
      </c>
      <c r="AN23">
        <v>-0.18740200000000001</v>
      </c>
      <c r="AO23">
        <v>-9.6336000000000005E-2</v>
      </c>
      <c r="AP23">
        <v>1.4744999999999999E-2</v>
      </c>
      <c r="AQ23">
        <v>6.6680000000000003E-3</v>
      </c>
    </row>
    <row r="24" spans="1:43" x14ac:dyDescent="0.2">
      <c r="A24" t="s">
        <v>1009</v>
      </c>
      <c r="B24">
        <v>0.96370199999999995</v>
      </c>
      <c r="F24">
        <v>315</v>
      </c>
      <c r="G24" t="s">
        <v>781</v>
      </c>
      <c r="H24">
        <v>3.1588157224822083E-2</v>
      </c>
      <c r="I24" t="s">
        <v>464</v>
      </c>
      <c r="J24">
        <v>-0.11563900000000001</v>
      </c>
      <c r="K24" t="s">
        <v>1010</v>
      </c>
      <c r="L24">
        <v>0.12379800000000001</v>
      </c>
      <c r="M24" t="s">
        <v>1011</v>
      </c>
      <c r="N24" t="s">
        <v>1012</v>
      </c>
      <c r="O24" t="s">
        <v>1013</v>
      </c>
      <c r="P24">
        <v>-2.7396E-2</v>
      </c>
      <c r="Q24">
        <v>3.005E-2</v>
      </c>
      <c r="R24">
        <v>5.2005999999999997E-2</v>
      </c>
      <c r="S24">
        <v>-1.3709000000000001E-2</v>
      </c>
      <c r="T24" t="s">
        <v>1014</v>
      </c>
      <c r="U24" t="s">
        <v>1015</v>
      </c>
      <c r="V24" t="s">
        <v>1016</v>
      </c>
      <c r="W24">
        <v>-9.0006000000000003E-2</v>
      </c>
      <c r="X24">
        <v>3.5256999999999997E-2</v>
      </c>
      <c r="Y24" t="s">
        <v>1017</v>
      </c>
      <c r="AA24" s="20" t="s">
        <v>392</v>
      </c>
      <c r="AB24">
        <v>9.0054999999999996E-2</v>
      </c>
      <c r="AC24" t="s">
        <v>1018</v>
      </c>
      <c r="AD24" t="s">
        <v>1019</v>
      </c>
      <c r="AE24" t="s">
        <v>1020</v>
      </c>
      <c r="AF24" t="s">
        <v>1021</v>
      </c>
      <c r="AG24" t="s">
        <v>1022</v>
      </c>
      <c r="AH24">
        <v>9.3440999999999996E-2</v>
      </c>
      <c r="AI24" t="s">
        <v>1023</v>
      </c>
      <c r="AJ24">
        <v>6.7061999999999997E-2</v>
      </c>
      <c r="AK24" t="s">
        <v>1024</v>
      </c>
      <c r="AL24">
        <v>6.8106E-2</v>
      </c>
      <c r="AM24" t="s">
        <v>1025</v>
      </c>
      <c r="AN24">
        <v>7.8932000000000002E-2</v>
      </c>
      <c r="AO24" t="s">
        <v>1026</v>
      </c>
      <c r="AP24">
        <v>-2.622E-2</v>
      </c>
      <c r="AQ24" t="s">
        <v>1027</v>
      </c>
    </row>
    <row r="25" spans="1:43" x14ac:dyDescent="0.2">
      <c r="A25" t="s">
        <v>1028</v>
      </c>
      <c r="B25">
        <v>8.1498880000000007</v>
      </c>
      <c r="F25">
        <v>316</v>
      </c>
      <c r="G25" t="s">
        <v>786</v>
      </c>
      <c r="H25">
        <v>4.2338349334258424E-2</v>
      </c>
      <c r="J25">
        <v>-1.5754900000000001</v>
      </c>
      <c r="K25">
        <v>2.2635169999999998</v>
      </c>
      <c r="L25">
        <v>0.770922</v>
      </c>
      <c r="M25">
        <v>7.6759700000000004</v>
      </c>
      <c r="N25">
        <v>7.5448760000000004</v>
      </c>
      <c r="O25">
        <v>3.7069869999999998</v>
      </c>
      <c r="P25">
        <v>-0.57850500000000005</v>
      </c>
      <c r="Q25">
        <v>0.90471500000000005</v>
      </c>
      <c r="R25">
        <v>0.62333000000000005</v>
      </c>
      <c r="S25">
        <v>-0.15304699999999999</v>
      </c>
      <c r="T25">
        <v>2.3109470000000001</v>
      </c>
      <c r="U25">
        <v>-2.869294</v>
      </c>
      <c r="V25">
        <v>-2.2128839999999999</v>
      </c>
      <c r="W25">
        <v>-0.55030699999999999</v>
      </c>
      <c r="X25">
        <v>1.530098</v>
      </c>
      <c r="Y25">
        <v>-2.016035</v>
      </c>
      <c r="AA25" s="20" t="s">
        <v>472</v>
      </c>
      <c r="AB25">
        <v>0.102852</v>
      </c>
      <c r="AC25">
        <v>2.7955000000000001E-2</v>
      </c>
      <c r="AD25" t="s">
        <v>1029</v>
      </c>
      <c r="AE25" t="s">
        <v>1030</v>
      </c>
      <c r="AF25" t="s">
        <v>1031</v>
      </c>
      <c r="AG25" t="s">
        <v>1032</v>
      </c>
      <c r="AH25" t="s">
        <v>1033</v>
      </c>
      <c r="AI25" t="s">
        <v>1034</v>
      </c>
      <c r="AJ25">
        <v>-7.4791999999999997E-2</v>
      </c>
      <c r="AK25" t="s">
        <v>1035</v>
      </c>
      <c r="AL25">
        <v>-0.255388</v>
      </c>
      <c r="AM25" t="s">
        <v>1036</v>
      </c>
      <c r="AN25" t="s">
        <v>1037</v>
      </c>
      <c r="AO25" t="s">
        <v>1038</v>
      </c>
      <c r="AP25">
        <v>-4.0488000000000003E-2</v>
      </c>
      <c r="AQ25" t="s">
        <v>1039</v>
      </c>
    </row>
    <row r="26" spans="1:43" x14ac:dyDescent="0.2">
      <c r="A26" t="s">
        <v>1040</v>
      </c>
      <c r="B26">
        <v>27.54992</v>
      </c>
      <c r="F26">
        <v>342</v>
      </c>
      <c r="G26" t="s">
        <v>781</v>
      </c>
      <c r="H26">
        <v>0.13663720559599246</v>
      </c>
      <c r="I26" t="s">
        <v>371</v>
      </c>
      <c r="J26">
        <v>-1.4224000000000001E-2</v>
      </c>
      <c r="K26">
        <v>4.1635999999999999E-2</v>
      </c>
      <c r="L26" t="s">
        <v>890</v>
      </c>
      <c r="M26" t="s">
        <v>891</v>
      </c>
      <c r="N26" t="s">
        <v>892</v>
      </c>
      <c r="O26" t="s">
        <v>893</v>
      </c>
      <c r="P26">
        <v>5.4182000000000001E-2</v>
      </c>
      <c r="Q26" t="s">
        <v>894</v>
      </c>
      <c r="R26">
        <v>-0.29491699999999998</v>
      </c>
      <c r="S26" t="s">
        <v>895</v>
      </c>
      <c r="T26">
        <v>8.8070000000000006E-3</v>
      </c>
      <c r="U26" t="s">
        <v>896</v>
      </c>
      <c r="V26">
        <v>-0.49403200000000003</v>
      </c>
      <c r="W26" t="s">
        <v>1041</v>
      </c>
      <c r="X26">
        <v>5.4149999999999997E-3</v>
      </c>
      <c r="Y26">
        <v>-1.1344999999999999E-2</v>
      </c>
      <c r="AA26" s="20" t="s">
        <v>1429</v>
      </c>
      <c r="AB26" t="s">
        <v>1042</v>
      </c>
      <c r="AC26">
        <v>8.4470000000000003E-2</v>
      </c>
      <c r="AD26" t="s">
        <v>1043</v>
      </c>
      <c r="AE26" t="s">
        <v>1044</v>
      </c>
      <c r="AF26" t="s">
        <v>1045</v>
      </c>
      <c r="AG26" t="s">
        <v>1046</v>
      </c>
      <c r="AH26" t="s">
        <v>1047</v>
      </c>
      <c r="AI26" t="s">
        <v>1048</v>
      </c>
      <c r="AJ26" t="s">
        <v>1049</v>
      </c>
      <c r="AK26" t="s">
        <v>1050</v>
      </c>
      <c r="AL26">
        <v>-4.1102800000000004</v>
      </c>
      <c r="AM26">
        <v>-0.161214</v>
      </c>
      <c r="AN26" t="s">
        <v>1051</v>
      </c>
      <c r="AO26">
        <v>7.0609000000000005E-2</v>
      </c>
      <c r="AP26" t="s">
        <v>1052</v>
      </c>
      <c r="AQ26">
        <v>-2.6738000000000001E-2</v>
      </c>
    </row>
    <row r="27" spans="1:43" x14ac:dyDescent="0.2">
      <c r="F27">
        <v>343</v>
      </c>
      <c r="G27" t="s">
        <v>786</v>
      </c>
      <c r="H27">
        <v>4.0498068393285055E-2</v>
      </c>
      <c r="J27">
        <v>-0.11951299999999999</v>
      </c>
      <c r="K27">
        <v>0.747525</v>
      </c>
      <c r="L27">
        <v>3.7520910000000001</v>
      </c>
      <c r="M27">
        <v>2.6773709999999999</v>
      </c>
      <c r="N27">
        <v>3.5149279999999998</v>
      </c>
      <c r="O27">
        <v>9.0214739999999995</v>
      </c>
      <c r="P27">
        <v>0.54900499999999997</v>
      </c>
      <c r="Q27">
        <v>3.603958</v>
      </c>
      <c r="R27">
        <v>-1.042117</v>
      </c>
      <c r="S27">
        <v>2.090176</v>
      </c>
      <c r="T27">
        <v>2.1041000000000001E-2</v>
      </c>
      <c r="U27">
        <v>1.721319</v>
      </c>
      <c r="V27">
        <v>-1.0877209999999999</v>
      </c>
      <c r="W27">
        <v>-3.0190429999999999</v>
      </c>
      <c r="X27">
        <v>0.13918</v>
      </c>
      <c r="Y27">
        <v>-0.581959</v>
      </c>
      <c r="Z27" t="s">
        <v>798</v>
      </c>
      <c r="AA27" s="20" t="s">
        <v>1434</v>
      </c>
      <c r="AB27" t="s">
        <v>1053</v>
      </c>
      <c r="AC27">
        <v>6.8108000000000002E-2</v>
      </c>
      <c r="AD27" t="s">
        <v>1054</v>
      </c>
      <c r="AE27" t="s">
        <v>1055</v>
      </c>
      <c r="AF27">
        <v>0.15495100000000001</v>
      </c>
      <c r="AG27" t="s">
        <v>1056</v>
      </c>
      <c r="AH27">
        <v>4.3940000000000003E-3</v>
      </c>
      <c r="AI27" t="s">
        <v>1057</v>
      </c>
      <c r="AJ27" t="s">
        <v>1058</v>
      </c>
      <c r="AK27" t="s">
        <v>1059</v>
      </c>
      <c r="AL27" t="s">
        <v>1060</v>
      </c>
      <c r="AM27" t="s">
        <v>1061</v>
      </c>
      <c r="AN27" t="s">
        <v>1062</v>
      </c>
      <c r="AO27">
        <v>0.33280399999999999</v>
      </c>
      <c r="AP27" t="s">
        <v>1063</v>
      </c>
      <c r="AQ27">
        <v>-1.9512999999999999E-2</v>
      </c>
    </row>
    <row r="28" spans="1:43" x14ac:dyDescent="0.2">
      <c r="A28" t="s">
        <v>357</v>
      </c>
      <c r="B28" t="s">
        <v>454</v>
      </c>
      <c r="C28" t="s">
        <v>756</v>
      </c>
      <c r="D28" t="s">
        <v>757</v>
      </c>
      <c r="E28" t="s">
        <v>758</v>
      </c>
      <c r="F28">
        <v>369</v>
      </c>
      <c r="G28" t="s">
        <v>781</v>
      </c>
      <c r="H28">
        <v>5.0958841576087821E-2</v>
      </c>
      <c r="I28" t="s">
        <v>372</v>
      </c>
      <c r="J28">
        <v>6.391E-3</v>
      </c>
      <c r="K28">
        <v>-5.0805999999999997E-2</v>
      </c>
      <c r="L28" t="s">
        <v>898</v>
      </c>
      <c r="M28" t="s">
        <v>899</v>
      </c>
      <c r="N28">
        <v>-0.109948</v>
      </c>
      <c r="O28" t="s">
        <v>900</v>
      </c>
      <c r="P28" t="s">
        <v>901</v>
      </c>
      <c r="Q28">
        <v>5.3116999999999998E-2</v>
      </c>
      <c r="R28" t="s">
        <v>902</v>
      </c>
      <c r="S28">
        <v>-0.147146</v>
      </c>
      <c r="T28" t="s">
        <v>1064</v>
      </c>
      <c r="U28" t="s">
        <v>904</v>
      </c>
      <c r="V28" t="s">
        <v>1065</v>
      </c>
      <c r="W28" t="s">
        <v>906</v>
      </c>
      <c r="X28">
        <v>-2.5539999999999998E-3</v>
      </c>
      <c r="Y28">
        <v>2.1208000000000001E-2</v>
      </c>
      <c r="AA28" s="20" t="s">
        <v>396</v>
      </c>
      <c r="AB28">
        <v>3.0939999999999999E-2</v>
      </c>
      <c r="AC28">
        <v>-8.3000000000000001E-3</v>
      </c>
      <c r="AD28" t="s">
        <v>1066</v>
      </c>
      <c r="AE28" t="s">
        <v>1067</v>
      </c>
      <c r="AF28">
        <v>0.11254500000000001</v>
      </c>
      <c r="AG28" t="s">
        <v>1068</v>
      </c>
      <c r="AH28">
        <v>0.22045400000000001</v>
      </c>
      <c r="AI28">
        <v>0.128027</v>
      </c>
      <c r="AJ28">
        <v>0.82250900000000005</v>
      </c>
      <c r="AK28">
        <v>-0.234819</v>
      </c>
      <c r="AL28">
        <v>-6.1415999999999998E-2</v>
      </c>
      <c r="AM28" t="s">
        <v>1069</v>
      </c>
      <c r="AN28">
        <v>-2.3214929999999998</v>
      </c>
      <c r="AO28">
        <v>0.121341</v>
      </c>
      <c r="AP28">
        <v>-1.353E-2</v>
      </c>
      <c r="AQ28">
        <v>8.6499999999999999E-4</v>
      </c>
    </row>
    <row r="29" spans="1:43" x14ac:dyDescent="0.2">
      <c r="A29" t="s">
        <v>455</v>
      </c>
      <c r="B29">
        <v>-5.1126999999999999E-2</v>
      </c>
      <c r="C29">
        <v>0.14877499999999999</v>
      </c>
      <c r="D29">
        <v>-0.34365200000000001</v>
      </c>
      <c r="E29">
        <v>0.73109999999999997</v>
      </c>
      <c r="F29">
        <v>370</v>
      </c>
      <c r="G29" t="s">
        <v>786</v>
      </c>
      <c r="H29">
        <v>4.5187128517943223E-2</v>
      </c>
      <c r="J29">
        <v>9.9067000000000002E-2</v>
      </c>
      <c r="K29">
        <v>-0.97466699999999995</v>
      </c>
      <c r="L29">
        <v>10.697010000000001</v>
      </c>
      <c r="M29">
        <v>1.9600569999999999</v>
      </c>
      <c r="N29">
        <v>-1.2878719999999999</v>
      </c>
      <c r="O29">
        <v>8.5133419999999997</v>
      </c>
      <c r="P29">
        <v>5.5788089999999997</v>
      </c>
      <c r="Q29">
        <v>1.1967829999999999</v>
      </c>
      <c r="R29">
        <v>2.2162510000000002</v>
      </c>
      <c r="S29">
        <v>-1.337758</v>
      </c>
      <c r="T29">
        <v>-4.696625</v>
      </c>
      <c r="U29">
        <v>2.5668329999999999</v>
      </c>
      <c r="V29">
        <v>-4.1247179999999997</v>
      </c>
      <c r="W29">
        <v>2.0615969999999999</v>
      </c>
      <c r="X29">
        <v>-0.115846</v>
      </c>
      <c r="Y29">
        <v>1.204774</v>
      </c>
      <c r="Z29" t="s">
        <v>798</v>
      </c>
      <c r="AA29" s="20" t="s">
        <v>1441</v>
      </c>
      <c r="AB29">
        <v>-9.9320000000000006E-2</v>
      </c>
      <c r="AC29">
        <v>-7.7850000000000003E-3</v>
      </c>
      <c r="AD29" t="s">
        <v>1070</v>
      </c>
      <c r="AE29" t="s">
        <v>1071</v>
      </c>
      <c r="AF29" t="s">
        <v>1072</v>
      </c>
      <c r="AG29" t="s">
        <v>1073</v>
      </c>
      <c r="AH29" t="s">
        <v>1074</v>
      </c>
      <c r="AI29">
        <v>0.10381700000000001</v>
      </c>
      <c r="AJ29">
        <v>-0.12659100000000001</v>
      </c>
      <c r="AK29" t="s">
        <v>1075</v>
      </c>
      <c r="AL29">
        <v>-7.5693999999999997E-2</v>
      </c>
      <c r="AM29">
        <v>-0.37824200000000002</v>
      </c>
      <c r="AN29" t="s">
        <v>1076</v>
      </c>
      <c r="AO29" t="s">
        <v>1077</v>
      </c>
      <c r="AP29">
        <v>3.5589999999999997E-2</v>
      </c>
      <c r="AQ29">
        <v>1.0526000000000001E-2</v>
      </c>
    </row>
    <row r="30" spans="1:43" x14ac:dyDescent="0.2">
      <c r="A30" t="s">
        <v>456</v>
      </c>
      <c r="B30" t="s">
        <v>795</v>
      </c>
      <c r="C30">
        <v>5.0792999999999998E-2</v>
      </c>
      <c r="D30">
        <v>-2.3968319999999999</v>
      </c>
      <c r="E30">
        <v>1.6500000000000001E-2</v>
      </c>
      <c r="F30">
        <v>396</v>
      </c>
      <c r="G30" t="s">
        <v>781</v>
      </c>
      <c r="H30">
        <v>8.8407453259712152E-2</v>
      </c>
      <c r="I30" t="s">
        <v>428</v>
      </c>
      <c r="J30">
        <v>5.2892000000000002E-2</v>
      </c>
      <c r="K30" t="s">
        <v>910</v>
      </c>
      <c r="L30" t="s">
        <v>911</v>
      </c>
      <c r="M30" t="s">
        <v>912</v>
      </c>
      <c r="N30" t="s">
        <v>913</v>
      </c>
      <c r="O30" t="s">
        <v>914</v>
      </c>
      <c r="P30">
        <v>5.7179000000000001E-2</v>
      </c>
      <c r="Q30" t="s">
        <v>915</v>
      </c>
      <c r="R30">
        <v>-3.6872000000000002E-2</v>
      </c>
      <c r="S30" t="s">
        <v>916</v>
      </c>
      <c r="T30">
        <v>-0.24727199999999999</v>
      </c>
      <c r="U30" t="s">
        <v>1078</v>
      </c>
      <c r="V30">
        <v>7.1414000000000005E-2</v>
      </c>
      <c r="W30" t="s">
        <v>1079</v>
      </c>
      <c r="X30">
        <v>-1.5834000000000001E-2</v>
      </c>
      <c r="Y30" t="s">
        <v>1080</v>
      </c>
      <c r="AA30" s="20" t="s">
        <v>399</v>
      </c>
      <c r="AB30">
        <v>-6.4159999999999998E-3</v>
      </c>
      <c r="AC30" t="s">
        <v>1081</v>
      </c>
      <c r="AD30" t="s">
        <v>1082</v>
      </c>
      <c r="AE30" t="s">
        <v>1083</v>
      </c>
      <c r="AF30" t="s">
        <v>1084</v>
      </c>
      <c r="AG30" t="s">
        <v>1085</v>
      </c>
      <c r="AH30" t="s">
        <v>1086</v>
      </c>
      <c r="AI30" t="s">
        <v>1087</v>
      </c>
      <c r="AJ30">
        <v>2.2699999999999999E-3</v>
      </c>
      <c r="AK30" t="s">
        <v>1088</v>
      </c>
      <c r="AL30" t="s">
        <v>1089</v>
      </c>
      <c r="AM30" t="s">
        <v>1090</v>
      </c>
      <c r="AN30">
        <v>0.42694399999999999</v>
      </c>
      <c r="AO30" t="s">
        <v>1091</v>
      </c>
      <c r="AP30">
        <v>5.7210000000000004E-3</v>
      </c>
      <c r="AQ30">
        <v>-0.24309600000000001</v>
      </c>
    </row>
    <row r="31" spans="1:43" x14ac:dyDescent="0.2">
      <c r="A31" t="s">
        <v>461</v>
      </c>
      <c r="B31" t="s">
        <v>788</v>
      </c>
      <c r="C31">
        <v>0.25789899999999999</v>
      </c>
      <c r="D31">
        <v>7.8696109999999999</v>
      </c>
      <c r="E31">
        <v>0</v>
      </c>
      <c r="F31">
        <v>397</v>
      </c>
      <c r="G31" t="s">
        <v>786</v>
      </c>
      <c r="H31">
        <v>9.0889944361294862E-3</v>
      </c>
      <c r="J31">
        <v>0.83576899999999998</v>
      </c>
      <c r="K31">
        <v>3.654388</v>
      </c>
      <c r="L31">
        <v>4.4836910000000003</v>
      </c>
      <c r="M31">
        <v>25.07892</v>
      </c>
      <c r="N31">
        <v>2.380795</v>
      </c>
      <c r="O31">
        <v>17.43224</v>
      </c>
      <c r="P31">
        <v>1.0661940000000001</v>
      </c>
      <c r="Q31">
        <v>2.5978539999999999</v>
      </c>
      <c r="R31">
        <v>-0.29238999999999998</v>
      </c>
      <c r="S31">
        <v>2.2524039999999999</v>
      </c>
      <c r="T31">
        <v>-1.023182</v>
      </c>
      <c r="U31">
        <v>-3.3888560000000001</v>
      </c>
      <c r="V31">
        <v>0.27367000000000002</v>
      </c>
      <c r="W31">
        <v>-8.712669</v>
      </c>
      <c r="X31">
        <v>-0.74612299999999998</v>
      </c>
      <c r="Y31">
        <v>-5.7336539999999996</v>
      </c>
      <c r="AA31" s="20" t="s">
        <v>400</v>
      </c>
      <c r="AB31">
        <v>-7.2621000000000005E-2</v>
      </c>
      <c r="AC31">
        <v>-3.3279000000000003E-2</v>
      </c>
      <c r="AD31" t="s">
        <v>1092</v>
      </c>
      <c r="AE31">
        <v>0.215618</v>
      </c>
      <c r="AF31" t="s">
        <v>1093</v>
      </c>
      <c r="AG31" t="s">
        <v>1094</v>
      </c>
      <c r="AH31" t="s">
        <v>1095</v>
      </c>
      <c r="AI31" t="s">
        <v>1096</v>
      </c>
      <c r="AJ31">
        <v>0.15651499999999999</v>
      </c>
      <c r="AK31">
        <v>3.0738000000000001E-2</v>
      </c>
      <c r="AL31">
        <v>-0.43179499999999998</v>
      </c>
      <c r="AM31">
        <v>0.165963</v>
      </c>
      <c r="AN31" t="s">
        <v>1097</v>
      </c>
      <c r="AO31">
        <v>0.24365800000000001</v>
      </c>
      <c r="AP31">
        <v>2.6903E-2</v>
      </c>
      <c r="AQ31">
        <v>1.3492000000000001E-2</v>
      </c>
    </row>
    <row r="32" spans="1:43" x14ac:dyDescent="0.2">
      <c r="A32" t="s">
        <v>462</v>
      </c>
      <c r="B32" t="s">
        <v>789</v>
      </c>
      <c r="C32">
        <v>0.13415199999999999</v>
      </c>
      <c r="D32">
        <v>3.2842560000000001</v>
      </c>
      <c r="E32">
        <v>1E-3</v>
      </c>
      <c r="F32">
        <v>423</v>
      </c>
      <c r="G32" t="s">
        <v>781</v>
      </c>
      <c r="H32">
        <v>0.22697168612661844</v>
      </c>
      <c r="I32" t="s">
        <v>1098</v>
      </c>
      <c r="J32" t="s">
        <v>920</v>
      </c>
      <c r="K32" t="s">
        <v>1099</v>
      </c>
      <c r="L32">
        <v>-1.162736</v>
      </c>
      <c r="M32" t="s">
        <v>922</v>
      </c>
      <c r="N32" t="s">
        <v>923</v>
      </c>
      <c r="O32" t="s">
        <v>924</v>
      </c>
      <c r="P32" t="s">
        <v>925</v>
      </c>
      <c r="Q32" t="s">
        <v>926</v>
      </c>
      <c r="R32">
        <v>-0.76606799999999997</v>
      </c>
      <c r="S32">
        <v>9.0816999999999995E-2</v>
      </c>
      <c r="T32">
        <v>-2.1291890000000002</v>
      </c>
      <c r="U32">
        <v>9.4282000000000005E-2</v>
      </c>
      <c r="V32">
        <v>0.72158599999999995</v>
      </c>
      <c r="W32">
        <v>0.19730200000000001</v>
      </c>
      <c r="X32" t="s">
        <v>1100</v>
      </c>
      <c r="Y32" t="s">
        <v>928</v>
      </c>
      <c r="AA32" s="20" t="s">
        <v>1454</v>
      </c>
      <c r="AB32">
        <v>-7.0763999999999994E-2</v>
      </c>
      <c r="AC32" t="s">
        <v>1101</v>
      </c>
      <c r="AD32" t="s">
        <v>1102</v>
      </c>
      <c r="AE32" t="s">
        <v>1103</v>
      </c>
      <c r="AF32" t="s">
        <v>1104</v>
      </c>
      <c r="AG32" t="s">
        <v>1105</v>
      </c>
      <c r="AH32" t="s">
        <v>1106</v>
      </c>
      <c r="AI32" t="s">
        <v>1107</v>
      </c>
      <c r="AJ32">
        <v>0.14324899999999999</v>
      </c>
      <c r="AK32">
        <v>-0.15215899999999999</v>
      </c>
      <c r="AL32">
        <v>-0.10258</v>
      </c>
      <c r="AM32" t="s">
        <v>1108</v>
      </c>
      <c r="AN32">
        <v>2.2204000000000002E-2</v>
      </c>
      <c r="AO32">
        <v>8.1559000000000006E-2</v>
      </c>
      <c r="AP32">
        <v>2.5155E-2</v>
      </c>
      <c r="AQ32">
        <v>3.5371E-2</v>
      </c>
    </row>
    <row r="33" spans="1:43" x14ac:dyDescent="0.2">
      <c r="A33" t="s">
        <v>759</v>
      </c>
      <c r="B33" t="s">
        <v>796</v>
      </c>
      <c r="C33">
        <v>0.15304899999999999</v>
      </c>
      <c r="D33">
        <v>-1.6887019999999999</v>
      </c>
      <c r="E33">
        <v>9.1300000000000006E-2</v>
      </c>
      <c r="F33">
        <v>424</v>
      </c>
      <c r="G33" t="s">
        <v>786</v>
      </c>
      <c r="H33">
        <v>7.1946535377847273E-2</v>
      </c>
      <c r="J33">
        <v>2.0992299999999999</v>
      </c>
      <c r="K33">
        <v>-2.0855709999999998</v>
      </c>
      <c r="L33">
        <v>-0.87643800000000005</v>
      </c>
      <c r="M33">
        <v>2.4131149999999999</v>
      </c>
      <c r="N33">
        <v>3.068041</v>
      </c>
      <c r="O33">
        <v>2.7886730000000002</v>
      </c>
      <c r="P33">
        <v>1.8079019999999999</v>
      </c>
      <c r="Q33">
        <v>2.1145010000000002</v>
      </c>
      <c r="R33">
        <v>-0.57143299999999997</v>
      </c>
      <c r="S33">
        <v>0.86654200000000003</v>
      </c>
      <c r="T33">
        <v>-0.91591299999999998</v>
      </c>
      <c r="U33">
        <v>0.51954999999999996</v>
      </c>
      <c r="V33">
        <v>0.26294600000000001</v>
      </c>
      <c r="W33">
        <v>0.99702100000000005</v>
      </c>
      <c r="X33">
        <v>-2.3055379999999999</v>
      </c>
      <c r="Y33">
        <v>2.0722939999999999</v>
      </c>
      <c r="Z33" t="s">
        <v>798</v>
      </c>
      <c r="AA33" s="20" t="s">
        <v>1461</v>
      </c>
      <c r="AB33">
        <v>-2.9885999999999999E-2</v>
      </c>
      <c r="AC33">
        <v>-3.9120000000000002E-2</v>
      </c>
      <c r="AD33" t="s">
        <v>1109</v>
      </c>
      <c r="AE33">
        <v>1.5219999999999999E-3</v>
      </c>
      <c r="AF33">
        <v>5.1180000000000002E-3</v>
      </c>
      <c r="AG33" t="s">
        <v>1110</v>
      </c>
      <c r="AH33" t="s">
        <v>1111</v>
      </c>
      <c r="AI33" t="s">
        <v>1112</v>
      </c>
      <c r="AJ33">
        <v>-4.8329999999999996E-3</v>
      </c>
      <c r="AK33">
        <v>0.25179699999999999</v>
      </c>
      <c r="AL33">
        <v>-0.56411</v>
      </c>
      <c r="AM33">
        <v>0.15987199999999999</v>
      </c>
      <c r="AN33" t="s">
        <v>1113</v>
      </c>
      <c r="AO33">
        <v>0.59314699999999998</v>
      </c>
      <c r="AP33">
        <v>1.7843000000000001E-2</v>
      </c>
      <c r="AQ33">
        <v>7.607E-3</v>
      </c>
    </row>
    <row r="34" spans="1:43" x14ac:dyDescent="0.2">
      <c r="A34" t="s">
        <v>760</v>
      </c>
      <c r="B34" t="s">
        <v>791</v>
      </c>
      <c r="C34">
        <v>8.0989000000000005E-2</v>
      </c>
      <c r="D34">
        <v>7.9843770000000003</v>
      </c>
      <c r="E34">
        <v>0</v>
      </c>
      <c r="F34">
        <v>450</v>
      </c>
      <c r="G34" t="s">
        <v>781</v>
      </c>
      <c r="H34">
        <v>7.1869881235051475E-2</v>
      </c>
      <c r="I34" t="s">
        <v>1114</v>
      </c>
      <c r="J34">
        <v>-0.38316600000000001</v>
      </c>
      <c r="K34">
        <v>-4.385E-2</v>
      </c>
      <c r="L34">
        <v>0.412304</v>
      </c>
      <c r="M34" t="s">
        <v>1115</v>
      </c>
      <c r="N34">
        <v>0.23879</v>
      </c>
      <c r="O34" t="s">
        <v>1116</v>
      </c>
      <c r="P34" t="s">
        <v>1117</v>
      </c>
      <c r="Q34">
        <v>1.9337E-2</v>
      </c>
      <c r="R34" t="s">
        <v>1118</v>
      </c>
      <c r="S34">
        <v>-3.9385000000000003E-2</v>
      </c>
      <c r="T34" t="s">
        <v>1119</v>
      </c>
      <c r="U34">
        <v>-1.4630000000000001E-2</v>
      </c>
      <c r="V34" t="s">
        <v>1120</v>
      </c>
      <c r="W34">
        <v>-0.131552</v>
      </c>
      <c r="X34">
        <v>0.11025699999999999</v>
      </c>
      <c r="Y34">
        <v>1.4779E-2</v>
      </c>
      <c r="Z34" t="s">
        <v>798</v>
      </c>
      <c r="AA34" s="20" t="s">
        <v>486</v>
      </c>
      <c r="AB34">
        <v>-0.27983200000000003</v>
      </c>
      <c r="AC34" t="s">
        <v>1121</v>
      </c>
      <c r="AD34">
        <v>0.37931199999999998</v>
      </c>
      <c r="AE34" t="s">
        <v>1122</v>
      </c>
      <c r="AF34" t="s">
        <v>1123</v>
      </c>
      <c r="AG34" t="s">
        <v>1124</v>
      </c>
      <c r="AH34">
        <v>0.35725099999999999</v>
      </c>
      <c r="AI34" t="s">
        <v>1125</v>
      </c>
      <c r="AJ34" t="s">
        <v>1126</v>
      </c>
      <c r="AK34">
        <v>8.5176000000000002E-2</v>
      </c>
      <c r="AL34" t="s">
        <v>1127</v>
      </c>
      <c r="AM34">
        <v>-0.210451</v>
      </c>
      <c r="AN34">
        <v>1.1906190000000001</v>
      </c>
      <c r="AO34" t="s">
        <v>1128</v>
      </c>
      <c r="AP34">
        <v>8.1509999999999999E-2</v>
      </c>
      <c r="AQ34" t="s">
        <v>1129</v>
      </c>
    </row>
    <row r="35" spans="1:43" x14ac:dyDescent="0.2">
      <c r="A35" t="s">
        <v>459</v>
      </c>
      <c r="B35" t="s">
        <v>792</v>
      </c>
      <c r="C35">
        <v>9.8315E-2</v>
      </c>
      <c r="D35">
        <v>4.4187989999999999</v>
      </c>
      <c r="E35">
        <v>0</v>
      </c>
      <c r="F35">
        <v>451</v>
      </c>
      <c r="G35" t="s">
        <v>786</v>
      </c>
      <c r="H35">
        <v>4.9414172659190438E-2</v>
      </c>
      <c r="J35">
        <v>-0.94771700000000003</v>
      </c>
      <c r="K35">
        <v>-1.136341</v>
      </c>
      <c r="L35">
        <v>1.0297909999999999</v>
      </c>
      <c r="M35">
        <v>2.7080009999999999</v>
      </c>
      <c r="N35">
        <v>1.03173</v>
      </c>
      <c r="O35">
        <v>3.4547210000000002</v>
      </c>
      <c r="P35">
        <v>-2.7229290000000002</v>
      </c>
      <c r="Q35">
        <v>0.71116299999999999</v>
      </c>
      <c r="R35">
        <v>2.6668989999999999</v>
      </c>
      <c r="S35">
        <v>-0.56900499999999998</v>
      </c>
      <c r="T35">
        <v>-2.5841319999999999</v>
      </c>
      <c r="U35">
        <v>-0.11528099999999999</v>
      </c>
      <c r="V35">
        <v>2.351308</v>
      </c>
      <c r="W35">
        <v>-0.92016299999999995</v>
      </c>
      <c r="X35">
        <v>0.98700699999999997</v>
      </c>
      <c r="Y35">
        <v>1.1260950000000001</v>
      </c>
      <c r="AA35" s="20" t="s">
        <v>425</v>
      </c>
      <c r="AB35">
        <v>5.1707999999999997E-2</v>
      </c>
      <c r="AC35">
        <v>1.5665999999999999E-2</v>
      </c>
      <c r="AD35" t="s">
        <v>1130</v>
      </c>
      <c r="AE35" t="s">
        <v>1131</v>
      </c>
      <c r="AF35" t="s">
        <v>1132</v>
      </c>
      <c r="AG35">
        <v>2.7706000000000001E-2</v>
      </c>
      <c r="AH35">
        <v>1.7139000000000001E-2</v>
      </c>
      <c r="AI35">
        <v>0.30835499999999999</v>
      </c>
      <c r="AJ35">
        <v>7.1329000000000004E-2</v>
      </c>
      <c r="AK35">
        <v>0.36470000000000002</v>
      </c>
      <c r="AL35">
        <v>-0.36018</v>
      </c>
      <c r="AM35">
        <v>-0.115527</v>
      </c>
      <c r="AN35">
        <v>2.2856999999999999E-2</v>
      </c>
      <c r="AO35" t="s">
        <v>1133</v>
      </c>
      <c r="AP35">
        <v>-1.6641E-2</v>
      </c>
      <c r="AQ35">
        <v>-1.1329000000000001E-2</v>
      </c>
    </row>
    <row r="36" spans="1:43" x14ac:dyDescent="0.2">
      <c r="A36" t="s">
        <v>460</v>
      </c>
      <c r="B36">
        <v>3.8350000000000002E-2</v>
      </c>
      <c r="C36">
        <v>3.9535000000000001E-2</v>
      </c>
      <c r="D36">
        <v>0.97004199999999996</v>
      </c>
      <c r="E36">
        <v>0.33200000000000002</v>
      </c>
      <c r="F36">
        <v>477</v>
      </c>
      <c r="G36" t="s">
        <v>781</v>
      </c>
      <c r="H36">
        <v>6.4994085859693101E-2</v>
      </c>
      <c r="I36" t="s">
        <v>413</v>
      </c>
      <c r="J36">
        <v>-2.2592999999999999E-2</v>
      </c>
      <c r="K36">
        <v>5.7450000000000001E-3</v>
      </c>
      <c r="L36" t="s">
        <v>880</v>
      </c>
      <c r="M36">
        <v>0.100382</v>
      </c>
      <c r="N36" t="s">
        <v>881</v>
      </c>
      <c r="O36" t="s">
        <v>882</v>
      </c>
      <c r="P36">
        <v>4.9034000000000001E-2</v>
      </c>
      <c r="Q36" t="s">
        <v>883</v>
      </c>
      <c r="R36">
        <v>9.5910000000000006E-3</v>
      </c>
      <c r="S36" t="s">
        <v>884</v>
      </c>
      <c r="T36">
        <v>-0.162464</v>
      </c>
      <c r="U36" t="s">
        <v>1134</v>
      </c>
      <c r="V36" t="s">
        <v>1135</v>
      </c>
      <c r="W36" t="s">
        <v>887</v>
      </c>
      <c r="X36">
        <v>1.2001E-2</v>
      </c>
      <c r="Y36">
        <v>-5.0509999999999999E-3</v>
      </c>
      <c r="Z36" t="s">
        <v>798</v>
      </c>
      <c r="AA36" s="20" t="s">
        <v>407</v>
      </c>
      <c r="AB36">
        <v>0.20042399999999999</v>
      </c>
      <c r="AC36">
        <v>1.5580999999999999E-2</v>
      </c>
      <c r="AD36" t="s">
        <v>1136</v>
      </c>
      <c r="AE36" t="s">
        <v>1137</v>
      </c>
      <c r="AF36" t="s">
        <v>1138</v>
      </c>
      <c r="AG36" t="s">
        <v>1139</v>
      </c>
      <c r="AH36">
        <v>0.18277199999999999</v>
      </c>
      <c r="AI36" t="s">
        <v>1140</v>
      </c>
      <c r="AJ36">
        <v>-9.4061000000000006E-2</v>
      </c>
      <c r="AK36">
        <v>9.4730000000000005E-3</v>
      </c>
      <c r="AL36">
        <v>-2.8055639999999999</v>
      </c>
      <c r="AM36">
        <v>0.17086299999999999</v>
      </c>
      <c r="AN36">
        <v>2.3892E-2</v>
      </c>
      <c r="AO36">
        <v>3.3415E-2</v>
      </c>
      <c r="AP36">
        <v>-0.103127</v>
      </c>
      <c r="AQ36">
        <v>-7.1580000000000003E-3</v>
      </c>
    </row>
    <row r="37" spans="1:43" x14ac:dyDescent="0.2">
      <c r="A37" t="s">
        <v>457</v>
      </c>
      <c r="B37">
        <v>0.144037</v>
      </c>
      <c r="C37">
        <v>0.14834700000000001</v>
      </c>
      <c r="D37">
        <v>0.97094499999999995</v>
      </c>
      <c r="E37">
        <v>0.33160000000000001</v>
      </c>
      <c r="F37">
        <v>478</v>
      </c>
      <c r="G37" t="s">
        <v>786</v>
      </c>
      <c r="H37">
        <v>2.8492283008624459E-2</v>
      </c>
      <c r="J37">
        <v>-0.40439999999999998</v>
      </c>
      <c r="K37">
        <v>7.8142000000000003E-2</v>
      </c>
      <c r="L37">
        <v>6.1896950000000004</v>
      </c>
      <c r="M37">
        <v>0.65505800000000003</v>
      </c>
      <c r="N37">
        <v>4.4535920000000004</v>
      </c>
      <c r="O37">
        <v>5.7546600000000003</v>
      </c>
      <c r="P37">
        <v>0.99279600000000001</v>
      </c>
      <c r="Q37">
        <v>2.2101470000000001</v>
      </c>
      <c r="R37">
        <v>8.0928E-2</v>
      </c>
      <c r="S37">
        <v>4.6517030000000004</v>
      </c>
      <c r="T37">
        <v>-0.78846099999999997</v>
      </c>
      <c r="U37">
        <v>-4.6449449999999999</v>
      </c>
      <c r="V37">
        <v>-3.0948389999999999</v>
      </c>
      <c r="W37">
        <v>7.2468240000000002</v>
      </c>
      <c r="X37">
        <v>0.64019999999999999</v>
      </c>
      <c r="Y37">
        <v>-0.20347199999999999</v>
      </c>
      <c r="Z37" t="s">
        <v>798</v>
      </c>
      <c r="AA37" s="20" t="s">
        <v>427</v>
      </c>
      <c r="AB37">
        <v>2.4970000000000001E-3</v>
      </c>
      <c r="AC37" t="s">
        <v>1141</v>
      </c>
      <c r="AD37" t="s">
        <v>1142</v>
      </c>
      <c r="AE37" t="s">
        <v>1143</v>
      </c>
      <c r="AF37" t="s">
        <v>1144</v>
      </c>
      <c r="AG37" t="s">
        <v>1145</v>
      </c>
      <c r="AH37">
        <v>7.3653999999999997E-2</v>
      </c>
      <c r="AI37" t="s">
        <v>1146</v>
      </c>
      <c r="AJ37" t="s">
        <v>1147</v>
      </c>
      <c r="AK37" t="s">
        <v>1148</v>
      </c>
      <c r="AL37">
        <v>-7.9893000000000006E-2</v>
      </c>
      <c r="AM37" t="s">
        <v>1149</v>
      </c>
      <c r="AN37">
        <v>0.219309</v>
      </c>
      <c r="AO37" t="s">
        <v>1150</v>
      </c>
      <c r="AP37">
        <v>-1.8749999999999999E-3</v>
      </c>
      <c r="AQ37" t="s">
        <v>1151</v>
      </c>
    </row>
    <row r="38" spans="1:43" x14ac:dyDescent="0.2">
      <c r="A38" t="s">
        <v>458</v>
      </c>
      <c r="B38">
        <v>-0.18870600000000001</v>
      </c>
      <c r="C38">
        <v>0.13240299999999999</v>
      </c>
      <c r="D38">
        <v>-1.425238</v>
      </c>
      <c r="E38">
        <v>0.15409999999999999</v>
      </c>
      <c r="F38">
        <v>504</v>
      </c>
      <c r="G38" t="s">
        <v>781</v>
      </c>
      <c r="H38">
        <v>4.9301735288660289E-2</v>
      </c>
      <c r="I38" t="s">
        <v>482</v>
      </c>
      <c r="J38">
        <v>-5.7910000000000003E-2</v>
      </c>
      <c r="K38" t="s">
        <v>1152</v>
      </c>
      <c r="L38" t="s">
        <v>1153</v>
      </c>
      <c r="M38" t="s">
        <v>1154</v>
      </c>
      <c r="N38" t="s">
        <v>1155</v>
      </c>
      <c r="O38" t="s">
        <v>1156</v>
      </c>
      <c r="P38" t="s">
        <v>1157</v>
      </c>
      <c r="Q38" t="s">
        <v>1158</v>
      </c>
      <c r="R38">
        <v>-4.2155999999999999E-2</v>
      </c>
      <c r="S38" t="s">
        <v>1159</v>
      </c>
      <c r="T38" t="s">
        <v>1160</v>
      </c>
      <c r="U38" t="s">
        <v>1161</v>
      </c>
      <c r="V38">
        <v>-0.117743</v>
      </c>
      <c r="W38" t="s">
        <v>1162</v>
      </c>
      <c r="X38" t="s">
        <v>1163</v>
      </c>
      <c r="Y38" t="s">
        <v>1164</v>
      </c>
      <c r="AA38" s="20" t="s">
        <v>420</v>
      </c>
      <c r="AB38">
        <v>9.0679999999999997E-3</v>
      </c>
      <c r="AC38">
        <v>-5.3201999999999999E-2</v>
      </c>
      <c r="AD38">
        <v>0.30981700000000001</v>
      </c>
      <c r="AE38" t="s">
        <v>1165</v>
      </c>
      <c r="AF38" t="s">
        <v>1166</v>
      </c>
      <c r="AG38" t="s">
        <v>1167</v>
      </c>
      <c r="AH38" t="s">
        <v>1168</v>
      </c>
      <c r="AI38" t="s">
        <v>1169</v>
      </c>
      <c r="AJ38" t="s">
        <v>1170</v>
      </c>
      <c r="AK38" t="s">
        <v>1171</v>
      </c>
      <c r="AL38" t="s">
        <v>1172</v>
      </c>
      <c r="AM38">
        <v>-0.248505</v>
      </c>
      <c r="AN38">
        <v>-0.29585400000000001</v>
      </c>
      <c r="AO38" t="s">
        <v>1173</v>
      </c>
      <c r="AP38">
        <v>2.1117E-2</v>
      </c>
      <c r="AQ38">
        <v>1.8852000000000001E-2</v>
      </c>
    </row>
    <row r="39" spans="1:43" x14ac:dyDescent="0.2">
      <c r="A39" t="s">
        <v>761</v>
      </c>
      <c r="B39">
        <v>-0.467005</v>
      </c>
      <c r="C39">
        <v>0.37189699999999998</v>
      </c>
      <c r="D39">
        <v>-1.2557400000000001</v>
      </c>
      <c r="E39">
        <v>0.2092</v>
      </c>
      <c r="F39">
        <v>505</v>
      </c>
      <c r="G39" t="s">
        <v>786</v>
      </c>
      <c r="H39">
        <v>1.0805858761622541E-4</v>
      </c>
      <c r="J39">
        <v>-1.738769</v>
      </c>
      <c r="K39">
        <v>-89.304770000000005</v>
      </c>
      <c r="L39">
        <v>7.4575110000000002</v>
      </c>
      <c r="M39">
        <v>1359.5150000000001</v>
      </c>
      <c r="N39">
        <v>5.6826270000000001</v>
      </c>
      <c r="O39">
        <v>619.48479999999995</v>
      </c>
      <c r="P39">
        <v>2.5094729999999998</v>
      </c>
      <c r="Q39">
        <v>94.113900000000001</v>
      </c>
      <c r="R39">
        <v>-0.63741000000000003</v>
      </c>
      <c r="S39">
        <v>32.710230000000003</v>
      </c>
      <c r="T39">
        <v>-1.961174</v>
      </c>
      <c r="U39">
        <v>-411.82979999999998</v>
      </c>
      <c r="V39">
        <v>-0.87601899999999999</v>
      </c>
      <c r="W39">
        <v>22.804210000000001</v>
      </c>
      <c r="X39">
        <v>1.857011</v>
      </c>
      <c r="Y39">
        <v>42.693109999999997</v>
      </c>
      <c r="AA39" s="20" t="s">
        <v>426</v>
      </c>
      <c r="AB39">
        <v>-0.31030799999999997</v>
      </c>
      <c r="AC39">
        <v>-6.6975000000000007E-2</v>
      </c>
      <c r="AD39">
        <v>-1.7414419999999999</v>
      </c>
      <c r="AE39" t="s">
        <v>1174</v>
      </c>
      <c r="AF39">
        <v>0.77997700000000003</v>
      </c>
      <c r="AG39" t="s">
        <v>1175</v>
      </c>
      <c r="AH39">
        <v>-0.49525000000000002</v>
      </c>
      <c r="AI39">
        <v>6.5530000000000005E-2</v>
      </c>
      <c r="AJ39">
        <v>3.2735180000000001</v>
      </c>
      <c r="AK39">
        <v>0.11017100000000001</v>
      </c>
      <c r="AL39">
        <v>0.93040900000000004</v>
      </c>
      <c r="AM39">
        <v>-0.39651500000000001</v>
      </c>
      <c r="AN39" t="s">
        <v>1176</v>
      </c>
      <c r="AO39">
        <v>0.29858099999999999</v>
      </c>
      <c r="AP39">
        <v>0.17017499999999999</v>
      </c>
      <c r="AQ39">
        <v>1.6684999999999998E-2</v>
      </c>
    </row>
    <row r="40" spans="1:43" x14ac:dyDescent="0.2">
      <c r="A40" t="s">
        <v>762</v>
      </c>
      <c r="B40">
        <v>-6.4357999999999999E-2</v>
      </c>
      <c r="C40">
        <v>0.17052800000000001</v>
      </c>
      <c r="D40">
        <v>-0.37740299999999999</v>
      </c>
      <c r="E40">
        <v>0.70589999999999997</v>
      </c>
      <c r="F40">
        <v>531</v>
      </c>
      <c r="G40" t="s">
        <v>781</v>
      </c>
      <c r="H40">
        <v>8.5836332448788102E-3</v>
      </c>
      <c r="I40" t="s">
        <v>377</v>
      </c>
      <c r="J40">
        <v>-3.9205999999999998E-2</v>
      </c>
      <c r="K40">
        <v>-4.6148000000000002E-2</v>
      </c>
      <c r="L40" t="s">
        <v>1177</v>
      </c>
      <c r="M40" t="s">
        <v>1178</v>
      </c>
      <c r="N40" t="s">
        <v>1179</v>
      </c>
      <c r="O40" t="s">
        <v>1180</v>
      </c>
      <c r="P40" t="s">
        <v>1181</v>
      </c>
      <c r="Q40">
        <v>5.5160000000000001E-2</v>
      </c>
      <c r="R40" t="s">
        <v>1182</v>
      </c>
      <c r="S40">
        <v>-3.9090000000000001E-3</v>
      </c>
      <c r="T40" t="s">
        <v>1183</v>
      </c>
      <c r="U40" t="s">
        <v>1184</v>
      </c>
      <c r="V40">
        <v>0.23452100000000001</v>
      </c>
      <c r="W40">
        <v>0.146507</v>
      </c>
      <c r="X40" t="s">
        <v>1185</v>
      </c>
      <c r="Y40">
        <v>1.3889E-2</v>
      </c>
      <c r="AA40" s="24" t="s">
        <v>364</v>
      </c>
      <c r="AB40">
        <v>9.1344999999999996E-2</v>
      </c>
      <c r="AC40">
        <v>2.4084999999999999E-2</v>
      </c>
      <c r="AD40" t="s">
        <v>947</v>
      </c>
      <c r="AE40" t="s">
        <v>948</v>
      </c>
      <c r="AF40">
        <v>-0.154027</v>
      </c>
      <c r="AG40" t="s">
        <v>949</v>
      </c>
      <c r="AH40">
        <v>2.9241E-2</v>
      </c>
      <c r="AI40">
        <v>2.6272E-2</v>
      </c>
      <c r="AJ40">
        <v>-0.16525999999999999</v>
      </c>
      <c r="AK40">
        <v>-4.2849999999999999E-2</v>
      </c>
      <c r="AL40">
        <v>0.316639</v>
      </c>
      <c r="AM40">
        <v>-0.21534800000000001</v>
      </c>
      <c r="AN40">
        <v>0.105687</v>
      </c>
      <c r="AO40">
        <v>-0.16674</v>
      </c>
      <c r="AP40">
        <v>-2.7205E-2</v>
      </c>
      <c r="AQ40">
        <v>-8.5220000000000001E-3</v>
      </c>
    </row>
    <row r="41" spans="1:43" x14ac:dyDescent="0.2">
      <c r="A41" t="s">
        <v>763</v>
      </c>
      <c r="B41" t="s">
        <v>797</v>
      </c>
      <c r="C41">
        <v>0.39500800000000003</v>
      </c>
      <c r="D41">
        <v>-1.870152</v>
      </c>
      <c r="E41">
        <v>6.1499999999999999E-2</v>
      </c>
      <c r="F41">
        <v>532</v>
      </c>
      <c r="G41" t="s">
        <v>786</v>
      </c>
      <c r="H41">
        <v>7.4832499729660343E-2</v>
      </c>
      <c r="J41">
        <v>-0.49798500000000001</v>
      </c>
      <c r="K41">
        <v>-0.926562</v>
      </c>
      <c r="L41">
        <v>68.30453</v>
      </c>
      <c r="M41">
        <v>6.6686709999999998</v>
      </c>
      <c r="N41">
        <v>-17.123799999999999</v>
      </c>
      <c r="O41">
        <v>7.18344</v>
      </c>
      <c r="P41">
        <v>13.693820000000001</v>
      </c>
      <c r="Q41">
        <v>1.2878259999999999</v>
      </c>
      <c r="R41">
        <v>4.8075970000000003</v>
      </c>
      <c r="S41">
        <v>-3.9072999999999997E-2</v>
      </c>
      <c r="T41">
        <v>12.034409999999999</v>
      </c>
      <c r="U41">
        <v>-2.478024</v>
      </c>
      <c r="V41">
        <v>1.1099140000000001</v>
      </c>
      <c r="W41">
        <v>0.70601700000000001</v>
      </c>
      <c r="X41">
        <v>-1.7877289999999999</v>
      </c>
      <c r="Y41">
        <v>0.82887500000000003</v>
      </c>
      <c r="AA41" s="24" t="s">
        <v>464</v>
      </c>
      <c r="AB41" t="s">
        <v>1010</v>
      </c>
      <c r="AC41">
        <v>-0.11563900000000001</v>
      </c>
      <c r="AD41" t="s">
        <v>1011</v>
      </c>
      <c r="AE41">
        <v>0.12379800000000001</v>
      </c>
      <c r="AF41" t="s">
        <v>1013</v>
      </c>
      <c r="AG41" t="s">
        <v>1012</v>
      </c>
      <c r="AH41">
        <v>3.005E-2</v>
      </c>
      <c r="AI41">
        <v>-2.7396E-2</v>
      </c>
      <c r="AJ41">
        <v>-1.3709000000000001E-2</v>
      </c>
      <c r="AK41">
        <v>5.2005999999999997E-2</v>
      </c>
      <c r="AL41" t="s">
        <v>1186</v>
      </c>
      <c r="AM41" t="s">
        <v>1014</v>
      </c>
      <c r="AN41">
        <v>-9.0006000000000003E-2</v>
      </c>
      <c r="AO41" t="s">
        <v>1187</v>
      </c>
      <c r="AP41" t="s">
        <v>1188</v>
      </c>
      <c r="AQ41">
        <v>3.5256999999999997E-2</v>
      </c>
    </row>
    <row r="42" spans="1:43" x14ac:dyDescent="0.2">
      <c r="A42" t="s">
        <v>764</v>
      </c>
      <c r="B42">
        <v>-0.151786</v>
      </c>
      <c r="C42">
        <v>0.18742900000000001</v>
      </c>
      <c r="D42">
        <v>-0.80983499999999997</v>
      </c>
      <c r="E42">
        <v>0.41799999999999998</v>
      </c>
      <c r="F42">
        <v>558</v>
      </c>
      <c r="G42" t="s">
        <v>781</v>
      </c>
      <c r="H42">
        <v>8.4098293796779813E-2</v>
      </c>
      <c r="I42" t="s">
        <v>1189</v>
      </c>
      <c r="J42">
        <v>2.7725E-2</v>
      </c>
      <c r="K42">
        <v>6.9755999999999999E-2</v>
      </c>
      <c r="L42" t="s">
        <v>932</v>
      </c>
      <c r="M42" t="s">
        <v>933</v>
      </c>
      <c r="N42">
        <v>-9.2654E-2</v>
      </c>
      <c r="O42" t="s">
        <v>934</v>
      </c>
      <c r="P42" t="s">
        <v>935</v>
      </c>
      <c r="Q42" t="s">
        <v>936</v>
      </c>
      <c r="R42" t="s">
        <v>937</v>
      </c>
      <c r="S42">
        <v>7.6866000000000004E-2</v>
      </c>
      <c r="T42">
        <v>-0.12142600000000001</v>
      </c>
      <c r="U42" t="s">
        <v>1190</v>
      </c>
      <c r="V42">
        <v>-0.21096400000000001</v>
      </c>
      <c r="W42">
        <v>5.2600000000000001E-2</v>
      </c>
      <c r="X42">
        <v>3.3530000000000001E-3</v>
      </c>
      <c r="Y42">
        <v>-2.2114999999999999E-2</v>
      </c>
      <c r="AA42" s="24" t="s">
        <v>482</v>
      </c>
      <c r="AB42">
        <v>-5.7910000000000003E-2</v>
      </c>
      <c r="AC42" t="s">
        <v>1191</v>
      </c>
      <c r="AD42" t="s">
        <v>1153</v>
      </c>
      <c r="AE42" t="s">
        <v>1154</v>
      </c>
      <c r="AF42" t="s">
        <v>1155</v>
      </c>
      <c r="AG42" t="s">
        <v>1156</v>
      </c>
      <c r="AH42" t="s">
        <v>1157</v>
      </c>
      <c r="AI42" t="s">
        <v>1158</v>
      </c>
      <c r="AJ42">
        <v>-4.2155999999999999E-2</v>
      </c>
      <c r="AK42" t="s">
        <v>1159</v>
      </c>
      <c r="AL42" t="s">
        <v>1192</v>
      </c>
      <c r="AM42" t="s">
        <v>1193</v>
      </c>
      <c r="AN42">
        <v>-0.117743</v>
      </c>
      <c r="AO42" t="s">
        <v>1162</v>
      </c>
      <c r="AP42" t="s">
        <v>1163</v>
      </c>
      <c r="AQ42" t="s">
        <v>1164</v>
      </c>
    </row>
    <row r="43" spans="1:43" x14ac:dyDescent="0.2">
      <c r="A43" t="s">
        <v>474</v>
      </c>
      <c r="B43">
        <v>1.7819000000000002E-2</v>
      </c>
      <c r="C43">
        <v>4.5588999999999998E-2</v>
      </c>
      <c r="D43">
        <v>0.39087300000000003</v>
      </c>
      <c r="E43">
        <v>0.69589999999999996</v>
      </c>
      <c r="F43">
        <v>559</v>
      </c>
      <c r="G43" t="s">
        <v>786</v>
      </c>
      <c r="H43">
        <v>6.5069457674734169E-2</v>
      </c>
      <c r="J43">
        <v>0.11160100000000001</v>
      </c>
      <c r="K43">
        <v>1.451055</v>
      </c>
      <c r="L43">
        <v>4.1099860000000001</v>
      </c>
      <c r="M43">
        <v>6.8460020000000004</v>
      </c>
      <c r="N43">
        <v>-0.59699500000000005</v>
      </c>
      <c r="O43">
        <v>5.5250339999999998</v>
      </c>
      <c r="P43">
        <v>5.173305</v>
      </c>
      <c r="Q43">
        <v>2.409491</v>
      </c>
      <c r="R43">
        <v>-3.4301210000000002</v>
      </c>
      <c r="S43">
        <v>0.83476600000000001</v>
      </c>
      <c r="T43">
        <v>-0.33676</v>
      </c>
      <c r="U43">
        <v>-2.2088290000000002</v>
      </c>
      <c r="V43">
        <v>-0.48233100000000001</v>
      </c>
      <c r="W43">
        <v>0.20308000000000001</v>
      </c>
      <c r="X43">
        <v>4.2706000000000001E-2</v>
      </c>
      <c r="Y43">
        <v>-1.3396699999999999</v>
      </c>
      <c r="AA43" s="24" t="s">
        <v>1215</v>
      </c>
      <c r="AB43">
        <v>1.6990000000000002E-2</v>
      </c>
      <c r="AC43">
        <v>1.9552E-2</v>
      </c>
      <c r="AD43">
        <v>-1.9907000000000001E-2</v>
      </c>
      <c r="AE43" t="s">
        <v>1194</v>
      </c>
      <c r="AF43" t="s">
        <v>1195</v>
      </c>
      <c r="AG43" t="s">
        <v>1196</v>
      </c>
      <c r="AH43" t="s">
        <v>1197</v>
      </c>
      <c r="AI43">
        <v>7.0289999999999997E-3</v>
      </c>
      <c r="AJ43" t="s">
        <v>1198</v>
      </c>
      <c r="AK43">
        <v>-1.9699999999999999E-4</v>
      </c>
      <c r="AL43" t="s">
        <v>1199</v>
      </c>
      <c r="AM43">
        <v>0.158441</v>
      </c>
      <c r="AN43">
        <v>0.16053500000000001</v>
      </c>
      <c r="AO43" t="s">
        <v>1200</v>
      </c>
      <c r="AP43">
        <v>3.1059999999999998E-3</v>
      </c>
      <c r="AQ43">
        <v>-7.43E-3</v>
      </c>
    </row>
    <row r="44" spans="1:43" x14ac:dyDescent="0.2">
      <c r="A44" t="s">
        <v>475</v>
      </c>
      <c r="B44" t="s">
        <v>794</v>
      </c>
      <c r="C44">
        <v>1.7038000000000001E-2</v>
      </c>
      <c r="D44">
        <v>2.46889</v>
      </c>
      <c r="E44">
        <v>1.3599999999999999E-2</v>
      </c>
      <c r="F44">
        <v>585</v>
      </c>
      <c r="G44" t="s">
        <v>781</v>
      </c>
      <c r="H44">
        <v>7.0766256146251413E-2</v>
      </c>
      <c r="I44" t="s">
        <v>414</v>
      </c>
      <c r="J44">
        <v>-5.8846999999999997E-2</v>
      </c>
      <c r="K44">
        <v>4.7930000000000004E-3</v>
      </c>
      <c r="L44" t="s">
        <v>939</v>
      </c>
      <c r="M44" t="s">
        <v>940</v>
      </c>
      <c r="N44" t="s">
        <v>941</v>
      </c>
      <c r="O44">
        <v>-2.7904000000000002E-2</v>
      </c>
      <c r="P44" t="s">
        <v>942</v>
      </c>
      <c r="Q44" t="s">
        <v>943</v>
      </c>
      <c r="R44">
        <v>2.0111E-2</v>
      </c>
      <c r="S44">
        <v>-8.0759999999999998E-3</v>
      </c>
      <c r="T44" t="s">
        <v>1201</v>
      </c>
      <c r="U44">
        <v>7.1310999999999999E-2</v>
      </c>
      <c r="V44" t="s">
        <v>1202</v>
      </c>
      <c r="W44">
        <v>0.102765</v>
      </c>
      <c r="X44">
        <v>2.3890999999999999E-2</v>
      </c>
      <c r="Y44">
        <v>2.0349999999999999E-3</v>
      </c>
      <c r="AA44" s="24" t="s">
        <v>1326</v>
      </c>
      <c r="AB44">
        <v>-3.3982999999999999E-2</v>
      </c>
      <c r="AC44">
        <v>0.16959299999999999</v>
      </c>
      <c r="AD44" t="s">
        <v>1203</v>
      </c>
      <c r="AE44" t="s">
        <v>1204</v>
      </c>
      <c r="AF44" t="s">
        <v>1205</v>
      </c>
      <c r="AG44" t="s">
        <v>1206</v>
      </c>
      <c r="AH44">
        <v>2.8035999999999998E-2</v>
      </c>
      <c r="AI44">
        <v>-7.8997999999999999E-2</v>
      </c>
      <c r="AJ44">
        <v>4.3090000000000003E-3</v>
      </c>
      <c r="AK44">
        <v>-0.29208800000000001</v>
      </c>
      <c r="AL44">
        <v>4.5120000000000004E-3</v>
      </c>
      <c r="AM44">
        <v>1.5678000000000001E-2</v>
      </c>
      <c r="AN44" t="s">
        <v>1207</v>
      </c>
      <c r="AO44">
        <v>0.38756499999999999</v>
      </c>
      <c r="AP44">
        <v>6.1500000000000001E-3</v>
      </c>
      <c r="AQ44">
        <v>-3.9919999999999997E-2</v>
      </c>
    </row>
    <row r="45" spans="1:43" x14ac:dyDescent="0.2">
      <c r="A45" t="s">
        <v>946</v>
      </c>
      <c r="B45">
        <v>6.002993046839495E-2</v>
      </c>
      <c r="C45">
        <v>0.18205099999999999</v>
      </c>
      <c r="D45">
        <v>-15.45121</v>
      </c>
      <c r="E45">
        <v>0</v>
      </c>
      <c r="F45">
        <v>586</v>
      </c>
      <c r="G45" t="s">
        <v>786</v>
      </c>
      <c r="H45">
        <v>2.7665780236818361E-2</v>
      </c>
      <c r="J45">
        <v>-1.0185150000000001</v>
      </c>
      <c r="K45">
        <v>0.13092799999999999</v>
      </c>
      <c r="L45">
        <v>5.2679390000000001</v>
      </c>
      <c r="M45">
        <v>2.6786940000000001</v>
      </c>
      <c r="N45">
        <v>1.8436619999999999</v>
      </c>
      <c r="O45">
        <v>-0.49521900000000002</v>
      </c>
      <c r="P45">
        <v>5.334009</v>
      </c>
      <c r="Q45">
        <v>3.6280920000000001</v>
      </c>
      <c r="R45">
        <v>0.19075600000000001</v>
      </c>
      <c r="S45">
        <v>-8.8150000000000006E-2</v>
      </c>
      <c r="T45">
        <v>-1.655351</v>
      </c>
      <c r="U45">
        <v>0.46039999999999998</v>
      </c>
      <c r="V45">
        <v>-1.719546</v>
      </c>
      <c r="W45">
        <v>0.49911499999999998</v>
      </c>
      <c r="X45">
        <v>1.2477370000000001</v>
      </c>
      <c r="Y45">
        <v>0.163716</v>
      </c>
      <c r="AA45" s="24" t="s">
        <v>415</v>
      </c>
      <c r="AB45">
        <v>-7.6845999999999998E-2</v>
      </c>
      <c r="AC45">
        <v>-3.4673000000000002E-2</v>
      </c>
      <c r="AD45" t="s">
        <v>1208</v>
      </c>
      <c r="AE45" t="s">
        <v>1209</v>
      </c>
      <c r="AF45" t="s">
        <v>1210</v>
      </c>
      <c r="AG45" t="s">
        <v>1211</v>
      </c>
      <c r="AH45">
        <v>-1.2512000000000001E-2</v>
      </c>
      <c r="AI45">
        <v>7.2999999999999995E-2</v>
      </c>
      <c r="AJ45" t="s">
        <v>1212</v>
      </c>
      <c r="AK45">
        <v>-0.20638100000000001</v>
      </c>
      <c r="AL45">
        <v>0.15067800000000001</v>
      </c>
      <c r="AM45">
        <v>-2.7189000000000001E-2</v>
      </c>
      <c r="AN45">
        <v>0.29961399999999999</v>
      </c>
      <c r="AO45" t="s">
        <v>1213</v>
      </c>
      <c r="AP45" t="s">
        <v>1214</v>
      </c>
      <c r="AQ45">
        <v>-2.0699999999999999E-4</v>
      </c>
    </row>
    <row r="46" spans="1:43" x14ac:dyDescent="0.2">
      <c r="A46" t="s">
        <v>960</v>
      </c>
      <c r="B46">
        <v>5.0400912445062014E-2</v>
      </c>
      <c r="C46">
        <v>0.100676</v>
      </c>
      <c r="D46">
        <v>-29.676760000000002</v>
      </c>
      <c r="E46">
        <v>0</v>
      </c>
      <c r="F46">
        <v>612</v>
      </c>
      <c r="G46" t="s">
        <v>781</v>
      </c>
      <c r="H46">
        <v>1.1174599254727694E-2</v>
      </c>
      <c r="I46" t="s">
        <v>1215</v>
      </c>
      <c r="J46">
        <v>1.6990000000000002E-2</v>
      </c>
      <c r="K46">
        <v>1.9552E-2</v>
      </c>
      <c r="L46">
        <v>-1.9907000000000001E-2</v>
      </c>
      <c r="M46" t="s">
        <v>1194</v>
      </c>
      <c r="N46" t="s">
        <v>1195</v>
      </c>
      <c r="O46" t="s">
        <v>1196</v>
      </c>
      <c r="P46" t="s">
        <v>1197</v>
      </c>
      <c r="Q46">
        <v>7.0289999999999997E-3</v>
      </c>
      <c r="R46" t="s">
        <v>1216</v>
      </c>
      <c r="S46">
        <v>-1.9699999999999999E-4</v>
      </c>
      <c r="T46" t="s">
        <v>1217</v>
      </c>
      <c r="U46">
        <v>0.158441</v>
      </c>
      <c r="V46">
        <v>0.16053500000000001</v>
      </c>
      <c r="W46" t="s">
        <v>1218</v>
      </c>
      <c r="X46">
        <v>3.1059999999999998E-3</v>
      </c>
      <c r="Y46">
        <v>-7.43E-3</v>
      </c>
      <c r="Z46" t="s">
        <v>798</v>
      </c>
      <c r="AA46" s="24" t="s">
        <v>1466</v>
      </c>
      <c r="AB46">
        <v>4.5511000000000003E-2</v>
      </c>
      <c r="AC46">
        <v>7.8089000000000006E-2</v>
      </c>
      <c r="AD46">
        <v>0.13927100000000001</v>
      </c>
      <c r="AE46" t="s">
        <v>1219</v>
      </c>
      <c r="AF46" t="s">
        <v>1220</v>
      </c>
      <c r="AG46" t="s">
        <v>1221</v>
      </c>
      <c r="AH46">
        <v>0.16182099999999999</v>
      </c>
      <c r="AI46">
        <v>2.4948999999999999E-2</v>
      </c>
      <c r="AJ46">
        <v>-0.23389499999999999</v>
      </c>
      <c r="AK46">
        <v>2.4429999999999999E-3</v>
      </c>
      <c r="AL46" t="s">
        <v>1222</v>
      </c>
      <c r="AM46">
        <v>-0.107623</v>
      </c>
      <c r="AN46">
        <v>-0.87120699999999995</v>
      </c>
      <c r="AO46">
        <v>-0.22209400000000001</v>
      </c>
      <c r="AP46">
        <v>-7.9299999999999995E-3</v>
      </c>
      <c r="AQ46">
        <v>-2.4587999999999999E-2</v>
      </c>
    </row>
    <row r="47" spans="1:43" x14ac:dyDescent="0.2">
      <c r="A47" t="s">
        <v>968</v>
      </c>
      <c r="B47">
        <v>256.81970000000001</v>
      </c>
      <c r="F47">
        <v>613</v>
      </c>
      <c r="G47" t="s">
        <v>786</v>
      </c>
      <c r="H47">
        <v>3.7249788947930067E-2</v>
      </c>
      <c r="J47">
        <v>0.48265799999999998</v>
      </c>
      <c r="K47">
        <v>0.67674800000000002</v>
      </c>
      <c r="L47">
        <v>-0.287026</v>
      </c>
      <c r="M47">
        <v>9.0183210000000003</v>
      </c>
      <c r="N47">
        <v>4.1306700000000003</v>
      </c>
      <c r="O47">
        <v>3.005938</v>
      </c>
      <c r="P47">
        <v>11.88341</v>
      </c>
      <c r="Q47">
        <v>0.31175999999999998</v>
      </c>
      <c r="R47">
        <v>-6.2807950000000003</v>
      </c>
      <c r="S47">
        <v>-3.5000000000000001E-3</v>
      </c>
      <c r="T47">
        <v>-4.2101579999999998</v>
      </c>
      <c r="U47">
        <v>1.544508</v>
      </c>
      <c r="V47">
        <v>1.3073159999999999</v>
      </c>
      <c r="W47">
        <v>-2.2576939999999999</v>
      </c>
      <c r="X47">
        <v>0.27830899999999997</v>
      </c>
      <c r="Y47">
        <v>-0.76242399999999999</v>
      </c>
      <c r="AA47" s="22" t="s">
        <v>423</v>
      </c>
      <c r="AB47">
        <v>-8.5939999999999992E-3</v>
      </c>
      <c r="AC47" t="s">
        <v>1223</v>
      </c>
      <c r="AD47" t="s">
        <v>867</v>
      </c>
      <c r="AE47" t="s">
        <v>1224</v>
      </c>
      <c r="AF47" t="s">
        <v>869</v>
      </c>
      <c r="AG47" t="s">
        <v>868</v>
      </c>
      <c r="AH47">
        <v>2.2336999999999999E-2</v>
      </c>
      <c r="AI47">
        <v>-6.5331E-2</v>
      </c>
      <c r="AJ47">
        <v>1.042E-2</v>
      </c>
      <c r="AK47" t="s">
        <v>870</v>
      </c>
      <c r="AL47" t="s">
        <v>872</v>
      </c>
      <c r="AM47" t="s">
        <v>1225</v>
      </c>
      <c r="AN47" t="s">
        <v>873</v>
      </c>
      <c r="AO47">
        <v>0.220276</v>
      </c>
      <c r="AP47">
        <v>3.5500000000000002E-3</v>
      </c>
      <c r="AQ47" t="s">
        <v>874</v>
      </c>
    </row>
    <row r="48" spans="1:43" x14ac:dyDescent="0.2">
      <c r="A48" t="s">
        <v>979</v>
      </c>
      <c r="B48">
        <v>0.44474399999999997</v>
      </c>
      <c r="F48">
        <v>639</v>
      </c>
      <c r="G48" t="s">
        <v>781</v>
      </c>
      <c r="H48">
        <v>0.21796713160815737</v>
      </c>
      <c r="I48" t="s">
        <v>465</v>
      </c>
      <c r="J48" t="s">
        <v>1226</v>
      </c>
      <c r="K48" t="s">
        <v>951</v>
      </c>
      <c r="L48">
        <v>-0.850854</v>
      </c>
      <c r="M48" t="s">
        <v>952</v>
      </c>
      <c r="N48" t="s">
        <v>953</v>
      </c>
      <c r="O48" t="s">
        <v>954</v>
      </c>
      <c r="P48">
        <v>0.206375</v>
      </c>
      <c r="Q48" t="s">
        <v>955</v>
      </c>
      <c r="R48">
        <v>-1.0153380000000001</v>
      </c>
      <c r="S48" t="s">
        <v>956</v>
      </c>
      <c r="T48">
        <v>1.209346</v>
      </c>
      <c r="U48" t="s">
        <v>1227</v>
      </c>
      <c r="V48">
        <v>-0.30451499999999998</v>
      </c>
      <c r="W48">
        <v>-0.34071699999999999</v>
      </c>
      <c r="X48" t="s">
        <v>958</v>
      </c>
      <c r="Y48" t="s">
        <v>1228</v>
      </c>
      <c r="AA48" s="22" t="s">
        <v>1114</v>
      </c>
      <c r="AB48">
        <v>-0.38316600000000001</v>
      </c>
      <c r="AC48">
        <v>-4.385E-2</v>
      </c>
      <c r="AD48">
        <v>0.412304</v>
      </c>
      <c r="AE48" t="s">
        <v>1115</v>
      </c>
      <c r="AF48">
        <v>0.23879</v>
      </c>
      <c r="AG48" t="s">
        <v>1116</v>
      </c>
      <c r="AH48" t="s">
        <v>1229</v>
      </c>
      <c r="AI48">
        <v>1.9337E-2</v>
      </c>
      <c r="AJ48" t="s">
        <v>1118</v>
      </c>
      <c r="AK48">
        <v>-3.9385000000000003E-2</v>
      </c>
      <c r="AL48" t="s">
        <v>1230</v>
      </c>
      <c r="AM48">
        <v>-1.4630000000000001E-2</v>
      </c>
      <c r="AN48" t="s">
        <v>1120</v>
      </c>
      <c r="AO48">
        <v>-0.131552</v>
      </c>
      <c r="AP48">
        <v>0.11025699999999999</v>
      </c>
      <c r="AQ48">
        <v>1.4779E-2</v>
      </c>
    </row>
    <row r="49" spans="1:43" x14ac:dyDescent="0.2">
      <c r="A49" t="s">
        <v>990</v>
      </c>
      <c r="B49">
        <v>0.214119</v>
      </c>
      <c r="F49">
        <v>640</v>
      </c>
      <c r="G49" t="s">
        <v>786</v>
      </c>
      <c r="H49">
        <v>0.10365750868836292</v>
      </c>
      <c r="J49">
        <v>-2.1211030000000002</v>
      </c>
      <c r="K49">
        <v>2.0492249999999999</v>
      </c>
      <c r="L49">
        <v>-1.1731959999999999</v>
      </c>
      <c r="M49">
        <v>5.4687830000000002</v>
      </c>
      <c r="N49">
        <v>3.7644730000000002</v>
      </c>
      <c r="O49">
        <v>3.23658</v>
      </c>
      <c r="P49">
        <v>0.66017300000000001</v>
      </c>
      <c r="Q49">
        <v>2.278054</v>
      </c>
      <c r="R49">
        <v>-1.406952</v>
      </c>
      <c r="S49">
        <v>1.740081</v>
      </c>
      <c r="T49">
        <v>1.441956</v>
      </c>
      <c r="U49">
        <v>-2.0362260000000001</v>
      </c>
      <c r="V49">
        <v>-0.277283</v>
      </c>
      <c r="W49">
        <v>-0.85019</v>
      </c>
      <c r="X49">
        <v>2.0342169999999999</v>
      </c>
      <c r="Y49">
        <v>-2.0653419999999998</v>
      </c>
      <c r="AA49" s="22" t="s">
        <v>1421</v>
      </c>
      <c r="AB49">
        <v>1.2432E-2</v>
      </c>
      <c r="AC49">
        <v>-2.0403000000000001E-2</v>
      </c>
      <c r="AD49" t="s">
        <v>1231</v>
      </c>
      <c r="AE49" t="s">
        <v>1232</v>
      </c>
      <c r="AF49" t="s">
        <v>1233</v>
      </c>
      <c r="AG49">
        <v>-2.3344E-2</v>
      </c>
      <c r="AH49">
        <v>5.5449999999999999E-2</v>
      </c>
      <c r="AI49" t="s">
        <v>1234</v>
      </c>
      <c r="AJ49">
        <v>-5.0601E-2</v>
      </c>
      <c r="AK49" t="s">
        <v>1235</v>
      </c>
      <c r="AL49">
        <v>0.19734499999999999</v>
      </c>
      <c r="AM49" t="s">
        <v>1236</v>
      </c>
      <c r="AN49">
        <v>-0.123542</v>
      </c>
      <c r="AO49" t="s">
        <v>1237</v>
      </c>
      <c r="AP49">
        <v>-3.9909999999999998E-3</v>
      </c>
      <c r="AQ49">
        <v>6.7980000000000002E-3</v>
      </c>
    </row>
    <row r="50" spans="1:43" x14ac:dyDescent="0.2">
      <c r="A50" t="s">
        <v>1003</v>
      </c>
      <c r="B50">
        <v>0.55525599999999997</v>
      </c>
      <c r="F50">
        <v>666</v>
      </c>
      <c r="G50" t="s">
        <v>781</v>
      </c>
      <c r="H50">
        <v>9.5015047992926274E-2</v>
      </c>
      <c r="I50" t="s">
        <v>1238</v>
      </c>
      <c r="J50" t="s">
        <v>1239</v>
      </c>
      <c r="K50" t="s">
        <v>1240</v>
      </c>
      <c r="L50" t="s">
        <v>1241</v>
      </c>
      <c r="M50" t="s">
        <v>1242</v>
      </c>
      <c r="N50" t="s">
        <v>1243</v>
      </c>
      <c r="O50" t="s">
        <v>1244</v>
      </c>
      <c r="P50">
        <v>6.6895999999999997E-2</v>
      </c>
      <c r="Q50" t="s">
        <v>1245</v>
      </c>
      <c r="R50">
        <v>7.8407000000000004E-2</v>
      </c>
      <c r="S50">
        <v>1.813E-2</v>
      </c>
      <c r="T50">
        <v>-0.246118</v>
      </c>
      <c r="U50">
        <v>-7.2198999999999999E-2</v>
      </c>
      <c r="V50" t="s">
        <v>1246</v>
      </c>
      <c r="W50">
        <v>0.24581700000000001</v>
      </c>
      <c r="X50" t="s">
        <v>1247</v>
      </c>
      <c r="Y50" t="s">
        <v>1248</v>
      </c>
      <c r="AA50" s="22" t="s">
        <v>1443</v>
      </c>
      <c r="AB50">
        <v>-6.9897000000000001E-2</v>
      </c>
      <c r="AC50">
        <v>3.8834E-2</v>
      </c>
      <c r="AD50" t="s">
        <v>1249</v>
      </c>
      <c r="AE50">
        <v>-3.3440000000000002E-3</v>
      </c>
      <c r="AF50" t="s">
        <v>1250</v>
      </c>
      <c r="AG50">
        <v>2.8899000000000001E-2</v>
      </c>
      <c r="AH50">
        <v>2.9475999999999999E-2</v>
      </c>
      <c r="AI50" t="s">
        <v>1251</v>
      </c>
      <c r="AJ50">
        <v>-0.14771500000000001</v>
      </c>
      <c r="AK50">
        <v>0.13339999999999999</v>
      </c>
      <c r="AL50">
        <v>0.28792899999999999</v>
      </c>
      <c r="AM50" t="s">
        <v>1252</v>
      </c>
      <c r="AN50">
        <v>3.6364E-2</v>
      </c>
      <c r="AO50" t="s">
        <v>1253</v>
      </c>
      <c r="AP50">
        <v>2.0698999999999999E-2</v>
      </c>
      <c r="AQ50">
        <v>-7.8100000000000001E-3</v>
      </c>
    </row>
    <row r="51" spans="1:43" x14ac:dyDescent="0.2">
      <c r="A51" t="s">
        <v>1009</v>
      </c>
      <c r="B51">
        <v>0.78588100000000005</v>
      </c>
      <c r="F51">
        <v>667</v>
      </c>
      <c r="G51" t="s">
        <v>786</v>
      </c>
      <c r="H51">
        <v>6.1452178009109543E-2</v>
      </c>
      <c r="J51">
        <v>1.7705409999999999</v>
      </c>
      <c r="K51">
        <v>-2.299096</v>
      </c>
      <c r="L51">
        <v>2.7651020000000002</v>
      </c>
      <c r="M51">
        <v>5.302759</v>
      </c>
      <c r="N51">
        <v>2.9628760000000001</v>
      </c>
      <c r="O51">
        <v>3.6991139999999998</v>
      </c>
      <c r="P51">
        <v>0.51721600000000001</v>
      </c>
      <c r="Q51">
        <v>2.0453389999999998</v>
      </c>
      <c r="R51">
        <v>0.303865</v>
      </c>
      <c r="S51">
        <v>0.149399</v>
      </c>
      <c r="T51">
        <v>-0.35744799999999999</v>
      </c>
      <c r="U51">
        <v>-0.293466</v>
      </c>
      <c r="V51">
        <v>-1.922946</v>
      </c>
      <c r="W51">
        <v>0.97118400000000005</v>
      </c>
      <c r="X51">
        <v>-2.126808</v>
      </c>
      <c r="Y51">
        <v>2.676193</v>
      </c>
      <c r="AA51" s="22" t="s">
        <v>1468</v>
      </c>
      <c r="AB51">
        <v>-1.3206000000000001E-2</v>
      </c>
      <c r="AC51" t="s">
        <v>1254</v>
      </c>
      <c r="AD51" t="s">
        <v>1255</v>
      </c>
      <c r="AE51" t="s">
        <v>1256</v>
      </c>
      <c r="AF51" t="s">
        <v>1257</v>
      </c>
      <c r="AG51" t="s">
        <v>1258</v>
      </c>
      <c r="AH51">
        <v>-4.1598000000000003E-2</v>
      </c>
      <c r="AI51" t="s">
        <v>1259</v>
      </c>
      <c r="AJ51">
        <v>3.9092000000000002E-2</v>
      </c>
      <c r="AK51" t="s">
        <v>1260</v>
      </c>
      <c r="AL51">
        <v>4.7383000000000002E-2</v>
      </c>
      <c r="AM51" t="s">
        <v>1261</v>
      </c>
      <c r="AN51">
        <v>0.19805500000000001</v>
      </c>
      <c r="AO51" t="s">
        <v>1262</v>
      </c>
      <c r="AP51">
        <v>4.947E-3</v>
      </c>
      <c r="AQ51" t="s">
        <v>1263</v>
      </c>
    </row>
    <row r="52" spans="1:43" x14ac:dyDescent="0.2">
      <c r="A52" t="s">
        <v>1028</v>
      </c>
      <c r="B52">
        <v>1.8009710000000001</v>
      </c>
      <c r="F52">
        <v>693</v>
      </c>
      <c r="G52" t="s">
        <v>781</v>
      </c>
      <c r="H52">
        <v>7.9341099969129816E-2</v>
      </c>
      <c r="I52" t="s">
        <v>466</v>
      </c>
      <c r="J52">
        <v>0.147036</v>
      </c>
      <c r="K52" t="s">
        <v>1264</v>
      </c>
      <c r="L52" t="s">
        <v>1265</v>
      </c>
      <c r="M52" t="s">
        <v>1266</v>
      </c>
      <c r="N52" t="s">
        <v>1267</v>
      </c>
      <c r="O52">
        <v>0.151614</v>
      </c>
      <c r="P52">
        <v>4.6826E-2</v>
      </c>
      <c r="Q52" t="s">
        <v>1268</v>
      </c>
      <c r="R52">
        <v>-5.4002000000000001E-2</v>
      </c>
      <c r="S52">
        <v>7.8236E-2</v>
      </c>
      <c r="T52" t="s">
        <v>1269</v>
      </c>
      <c r="U52" t="s">
        <v>1270</v>
      </c>
      <c r="V52">
        <v>-0.42927399999999999</v>
      </c>
      <c r="W52">
        <v>0.49995800000000001</v>
      </c>
      <c r="X52" t="s">
        <v>1271</v>
      </c>
      <c r="Y52" t="s">
        <v>1272</v>
      </c>
      <c r="Z52" t="s">
        <v>798</v>
      </c>
      <c r="AA52" s="22" t="s">
        <v>411</v>
      </c>
      <c r="AB52">
        <v>-8.4870000000000001E-2</v>
      </c>
      <c r="AC52" t="s">
        <v>1273</v>
      </c>
      <c r="AD52" t="s">
        <v>1274</v>
      </c>
      <c r="AE52" t="s">
        <v>1275</v>
      </c>
      <c r="AF52">
        <v>-0.58316199999999996</v>
      </c>
      <c r="AG52" t="s">
        <v>1276</v>
      </c>
      <c r="AH52">
        <v>0.39557100000000001</v>
      </c>
      <c r="AI52" t="s">
        <v>1277</v>
      </c>
      <c r="AJ52">
        <v>0.481047</v>
      </c>
      <c r="AK52">
        <v>0.10141</v>
      </c>
      <c r="AL52">
        <v>1.154493</v>
      </c>
      <c r="AM52">
        <v>-0.161799</v>
      </c>
      <c r="AN52">
        <v>1.024767</v>
      </c>
      <c r="AO52" t="s">
        <v>1278</v>
      </c>
      <c r="AP52">
        <v>1.7389000000000002E-2</v>
      </c>
      <c r="AQ52">
        <v>-2.3643999999999998E-2</v>
      </c>
    </row>
    <row r="53" spans="1:43" x14ac:dyDescent="0.2">
      <c r="A53" t="s">
        <v>1040</v>
      </c>
      <c r="B53">
        <v>4.6703029999999996</v>
      </c>
      <c r="F53">
        <v>694</v>
      </c>
      <c r="G53" t="s">
        <v>786</v>
      </c>
      <c r="H53">
        <v>8.0547113893585667E-2</v>
      </c>
      <c r="J53">
        <v>1.6469020000000001</v>
      </c>
      <c r="K53">
        <v>-1.877264</v>
      </c>
      <c r="L53">
        <v>4.6363070000000004</v>
      </c>
      <c r="M53">
        <v>3.1656260000000001</v>
      </c>
      <c r="N53">
        <v>4.256659</v>
      </c>
      <c r="O53">
        <v>1.417648</v>
      </c>
      <c r="P53">
        <v>0.64411600000000002</v>
      </c>
      <c r="Q53">
        <v>2.4910070000000002</v>
      </c>
      <c r="R53">
        <v>-0.28332000000000002</v>
      </c>
      <c r="S53">
        <v>0.45214700000000002</v>
      </c>
      <c r="T53">
        <v>-2.1765089999999998</v>
      </c>
      <c r="U53">
        <v>2.5049860000000002</v>
      </c>
      <c r="V53">
        <v>-1.3402419999999999</v>
      </c>
      <c r="W53">
        <v>1.4152279999999999</v>
      </c>
      <c r="X53">
        <v>-1.727182</v>
      </c>
      <c r="Y53">
        <v>2.1741860000000002</v>
      </c>
      <c r="AA53" s="23" t="s">
        <v>815</v>
      </c>
      <c r="AB53">
        <v>9.1798000000000005E-2</v>
      </c>
      <c r="AC53">
        <v>-3.9752000000000003E-2</v>
      </c>
      <c r="AD53" t="s">
        <v>817</v>
      </c>
      <c r="AE53" t="s">
        <v>816</v>
      </c>
      <c r="AF53" t="s">
        <v>819</v>
      </c>
      <c r="AG53" t="s">
        <v>1279</v>
      </c>
      <c r="AH53">
        <v>1.26E-2</v>
      </c>
      <c r="AI53" t="s">
        <v>820</v>
      </c>
      <c r="AJ53">
        <v>-2.6587E-2</v>
      </c>
      <c r="AK53" t="s">
        <v>821</v>
      </c>
      <c r="AL53" t="s">
        <v>1280</v>
      </c>
      <c r="AM53" t="s">
        <v>822</v>
      </c>
      <c r="AN53">
        <v>-0.39408799999999999</v>
      </c>
      <c r="AO53">
        <v>0.33124700000000001</v>
      </c>
      <c r="AP53" t="s">
        <v>1281</v>
      </c>
      <c r="AQ53">
        <v>2.9144E-2</v>
      </c>
    </row>
    <row r="54" spans="1:43" x14ac:dyDescent="0.2">
      <c r="F54">
        <v>720</v>
      </c>
      <c r="G54" t="s">
        <v>781</v>
      </c>
      <c r="H54">
        <v>5.4255223797451783E-2</v>
      </c>
      <c r="I54" t="s">
        <v>467</v>
      </c>
      <c r="J54">
        <v>6.7014000000000004E-2</v>
      </c>
      <c r="K54">
        <v>0.22204199999999999</v>
      </c>
      <c r="L54" t="s">
        <v>976</v>
      </c>
      <c r="M54" t="s">
        <v>975</v>
      </c>
      <c r="N54" t="s">
        <v>978</v>
      </c>
      <c r="O54" t="s">
        <v>977</v>
      </c>
      <c r="P54">
        <v>2.8693E-2</v>
      </c>
      <c r="Q54">
        <v>-1.4239999999999999E-3</v>
      </c>
      <c r="R54">
        <v>2.5159999999999998E-2</v>
      </c>
      <c r="S54">
        <v>-0.408279</v>
      </c>
      <c r="T54">
        <v>-0.199715</v>
      </c>
      <c r="U54">
        <v>-0.35776400000000003</v>
      </c>
      <c r="V54">
        <v>0.21666199999999999</v>
      </c>
      <c r="W54">
        <v>-0.584982</v>
      </c>
      <c r="X54">
        <v>-2.3685999999999999E-2</v>
      </c>
      <c r="Y54">
        <v>-6.5309000000000006E-2</v>
      </c>
      <c r="AA54" s="23" t="s">
        <v>372</v>
      </c>
      <c r="AB54">
        <v>6.391E-3</v>
      </c>
      <c r="AC54">
        <v>-5.0805999999999997E-2</v>
      </c>
      <c r="AD54" t="s">
        <v>898</v>
      </c>
      <c r="AE54" t="s">
        <v>899</v>
      </c>
      <c r="AF54">
        <v>-0.109948</v>
      </c>
      <c r="AG54" t="s">
        <v>900</v>
      </c>
      <c r="AH54" t="s">
        <v>901</v>
      </c>
      <c r="AI54">
        <v>5.3116999999999998E-2</v>
      </c>
      <c r="AJ54" t="s">
        <v>902</v>
      </c>
      <c r="AK54">
        <v>-0.147146</v>
      </c>
      <c r="AL54" t="s">
        <v>903</v>
      </c>
      <c r="AM54" t="s">
        <v>904</v>
      </c>
      <c r="AN54" t="s">
        <v>905</v>
      </c>
      <c r="AO54" t="s">
        <v>906</v>
      </c>
      <c r="AP54">
        <v>-2.5539999999999998E-3</v>
      </c>
      <c r="AQ54">
        <v>2.1208000000000001E-2</v>
      </c>
    </row>
    <row r="55" spans="1:43" x14ac:dyDescent="0.2">
      <c r="A55" t="s">
        <v>1282</v>
      </c>
      <c r="B55" t="s">
        <v>454</v>
      </c>
      <c r="C55" t="s">
        <v>756</v>
      </c>
      <c r="D55" t="s">
        <v>757</v>
      </c>
      <c r="E55" t="s">
        <v>758</v>
      </c>
      <c r="F55">
        <v>721</v>
      </c>
      <c r="G55" t="s">
        <v>786</v>
      </c>
      <c r="H55">
        <v>9.8488449661465929E-2</v>
      </c>
      <c r="J55">
        <v>1.2398549999999999</v>
      </c>
      <c r="K55">
        <v>1.240675</v>
      </c>
      <c r="L55">
        <v>6.1167049999999996</v>
      </c>
      <c r="M55">
        <v>4.1663309999999996</v>
      </c>
      <c r="N55">
        <v>6.5446809999999997</v>
      </c>
      <c r="O55">
        <v>2.2117640000000001</v>
      </c>
      <c r="P55">
        <v>0.68072900000000003</v>
      </c>
      <c r="Q55">
        <v>-1.5474E-2</v>
      </c>
      <c r="R55">
        <v>0.27959099999999998</v>
      </c>
      <c r="S55">
        <v>-1.4871829999999999</v>
      </c>
      <c r="T55">
        <v>-0.84667300000000001</v>
      </c>
      <c r="U55">
        <v>-1.0887560000000001</v>
      </c>
      <c r="V55">
        <v>0.77126899999999998</v>
      </c>
      <c r="W55">
        <v>-1.5850759999999999</v>
      </c>
      <c r="X55">
        <v>-1.2346980000000001</v>
      </c>
      <c r="Y55">
        <v>-1.2003269999999999</v>
      </c>
      <c r="Z55" t="s">
        <v>798</v>
      </c>
      <c r="AA55" s="23" t="s">
        <v>377</v>
      </c>
      <c r="AB55">
        <v>-4.6148000000000002E-2</v>
      </c>
      <c r="AC55">
        <v>-3.9205999999999998E-2</v>
      </c>
      <c r="AD55" t="s">
        <v>1178</v>
      </c>
      <c r="AE55" t="s">
        <v>1177</v>
      </c>
      <c r="AF55" t="s">
        <v>1180</v>
      </c>
      <c r="AG55" t="s">
        <v>1283</v>
      </c>
      <c r="AH55">
        <v>5.5160000000000001E-2</v>
      </c>
      <c r="AI55" t="s">
        <v>1181</v>
      </c>
      <c r="AJ55">
        <v>-3.9090000000000001E-3</v>
      </c>
      <c r="AK55" t="s">
        <v>1182</v>
      </c>
      <c r="AL55" t="s">
        <v>1284</v>
      </c>
      <c r="AM55" t="s">
        <v>1183</v>
      </c>
      <c r="AN55">
        <v>0.146507</v>
      </c>
      <c r="AO55">
        <v>0.23452100000000001</v>
      </c>
      <c r="AP55">
        <v>1.3889E-2</v>
      </c>
      <c r="AQ55" t="s">
        <v>1285</v>
      </c>
    </row>
    <row r="56" spans="1:43" x14ac:dyDescent="0.2">
      <c r="A56" t="s">
        <v>455</v>
      </c>
      <c r="B56">
        <v>-3.9752000000000003E-2</v>
      </c>
      <c r="C56">
        <v>7.7942999999999998E-2</v>
      </c>
      <c r="D56">
        <v>-0.510015</v>
      </c>
      <c r="E56">
        <v>0.61</v>
      </c>
      <c r="F56">
        <v>747</v>
      </c>
      <c r="G56" t="s">
        <v>781</v>
      </c>
      <c r="H56">
        <v>6.7213376244746395E-2</v>
      </c>
      <c r="I56" t="s">
        <v>384</v>
      </c>
      <c r="J56">
        <v>-3.617E-3</v>
      </c>
      <c r="K56" t="s">
        <v>1286</v>
      </c>
      <c r="L56">
        <v>0.114061</v>
      </c>
      <c r="M56">
        <v>1.3677999999999999E-2</v>
      </c>
      <c r="N56" t="s">
        <v>962</v>
      </c>
      <c r="O56">
        <v>0.152701</v>
      </c>
      <c r="P56" t="s">
        <v>964</v>
      </c>
      <c r="Q56" t="s">
        <v>963</v>
      </c>
      <c r="R56">
        <v>-0.112375</v>
      </c>
      <c r="S56" t="s">
        <v>965</v>
      </c>
      <c r="T56">
        <v>2.4766E-2</v>
      </c>
      <c r="U56">
        <v>7.5767000000000001E-2</v>
      </c>
      <c r="V56">
        <v>-5.2482000000000001E-2</v>
      </c>
      <c r="W56" t="s">
        <v>966</v>
      </c>
      <c r="X56">
        <v>2.921E-3</v>
      </c>
      <c r="Y56" t="s">
        <v>967</v>
      </c>
      <c r="AA56" s="23" t="s">
        <v>1238</v>
      </c>
      <c r="AB56" t="s">
        <v>1239</v>
      </c>
      <c r="AC56" t="s">
        <v>1287</v>
      </c>
      <c r="AD56" t="s">
        <v>1241</v>
      </c>
      <c r="AE56" t="s">
        <v>1242</v>
      </c>
      <c r="AF56" t="s">
        <v>1243</v>
      </c>
      <c r="AG56" t="s">
        <v>1244</v>
      </c>
      <c r="AH56">
        <v>6.6895999999999997E-2</v>
      </c>
      <c r="AI56" t="s">
        <v>1245</v>
      </c>
      <c r="AJ56">
        <v>7.8407000000000004E-2</v>
      </c>
      <c r="AK56">
        <v>1.813E-2</v>
      </c>
      <c r="AL56">
        <v>-0.246118</v>
      </c>
      <c r="AM56">
        <v>-7.2198999999999999E-2</v>
      </c>
      <c r="AN56" t="s">
        <v>1288</v>
      </c>
      <c r="AO56">
        <v>0.24581700000000001</v>
      </c>
      <c r="AP56" t="s">
        <v>1289</v>
      </c>
      <c r="AQ56" t="s">
        <v>1248</v>
      </c>
    </row>
    <row r="57" spans="1:43" x14ac:dyDescent="0.2">
      <c r="A57" t="s">
        <v>456</v>
      </c>
      <c r="B57">
        <v>9.1798000000000005E-2</v>
      </c>
      <c r="C57">
        <v>6.1990999999999997E-2</v>
      </c>
      <c r="D57">
        <v>1.480836</v>
      </c>
      <c r="E57">
        <v>0.13869999999999999</v>
      </c>
      <c r="F57">
        <v>748</v>
      </c>
      <c r="G57" t="s">
        <v>786</v>
      </c>
      <c r="H57">
        <v>8.5042512539531961E-2</v>
      </c>
      <c r="J57">
        <v>-6.5460000000000004E-2</v>
      </c>
      <c r="K57">
        <v>-4.7326620000000004</v>
      </c>
      <c r="L57">
        <v>0.78392600000000001</v>
      </c>
      <c r="M57">
        <v>3.9774999999999998E-2</v>
      </c>
      <c r="N57">
        <v>3.5321959999999999</v>
      </c>
      <c r="O57">
        <v>0.80685600000000002</v>
      </c>
      <c r="P57">
        <v>6.7176780000000003</v>
      </c>
      <c r="Q57">
        <v>2.740621</v>
      </c>
      <c r="R57">
        <v>-1.163389</v>
      </c>
      <c r="S57">
        <v>6.1748960000000004</v>
      </c>
      <c r="T57">
        <v>0.13801099999999999</v>
      </c>
      <c r="U57">
        <v>7.5860999999999998E-2</v>
      </c>
      <c r="V57">
        <v>-0.25536900000000001</v>
      </c>
      <c r="W57">
        <v>2.7320169999999999</v>
      </c>
      <c r="X57">
        <v>0.153867</v>
      </c>
      <c r="Y57">
        <v>4.4053649999999998</v>
      </c>
      <c r="Z57" t="s">
        <v>798</v>
      </c>
      <c r="AA57" s="23" t="s">
        <v>466</v>
      </c>
      <c r="AB57" t="s">
        <v>1290</v>
      </c>
      <c r="AC57">
        <v>0.147036</v>
      </c>
      <c r="AD57" t="s">
        <v>1266</v>
      </c>
      <c r="AE57" t="s">
        <v>1265</v>
      </c>
      <c r="AF57">
        <v>0.151614</v>
      </c>
      <c r="AG57" t="s">
        <v>1267</v>
      </c>
      <c r="AH57" t="s">
        <v>1268</v>
      </c>
      <c r="AI57">
        <v>4.6826E-2</v>
      </c>
      <c r="AJ57">
        <v>7.8236E-2</v>
      </c>
      <c r="AK57">
        <v>-5.4002000000000001E-2</v>
      </c>
      <c r="AL57" t="s">
        <v>1270</v>
      </c>
      <c r="AM57" t="s">
        <v>1291</v>
      </c>
      <c r="AN57">
        <v>0.49995800000000001</v>
      </c>
      <c r="AO57">
        <v>-0.42927399999999999</v>
      </c>
      <c r="AP57" t="s">
        <v>1272</v>
      </c>
      <c r="AQ57" t="s">
        <v>1292</v>
      </c>
    </row>
    <row r="58" spans="1:43" x14ac:dyDescent="0.2">
      <c r="A58" t="s">
        <v>461</v>
      </c>
      <c r="B58" t="s">
        <v>816</v>
      </c>
      <c r="C58">
        <v>0.20808299999999999</v>
      </c>
      <c r="D58">
        <v>2.5114019999999999</v>
      </c>
      <c r="E58">
        <v>1.2E-2</v>
      </c>
      <c r="F58">
        <v>774</v>
      </c>
      <c r="G58" t="s">
        <v>781</v>
      </c>
      <c r="H58">
        <v>0.18541939864744317</v>
      </c>
      <c r="I58" t="s">
        <v>468</v>
      </c>
      <c r="J58">
        <v>3.9316999999999998E-2</v>
      </c>
      <c r="K58">
        <v>-9.7239999999999993E-2</v>
      </c>
      <c r="L58" t="s">
        <v>1293</v>
      </c>
      <c r="M58" t="s">
        <v>1294</v>
      </c>
      <c r="N58" t="s">
        <v>1295</v>
      </c>
      <c r="O58">
        <v>0.22059100000000001</v>
      </c>
      <c r="P58">
        <v>-3.3728000000000001E-2</v>
      </c>
      <c r="Q58">
        <v>5.4428999999999998E-2</v>
      </c>
      <c r="R58">
        <v>-5.0543999999999999E-2</v>
      </c>
      <c r="S58" t="s">
        <v>1296</v>
      </c>
      <c r="T58">
        <v>-0.27243600000000001</v>
      </c>
      <c r="U58">
        <v>-0.233016</v>
      </c>
      <c r="V58">
        <v>-0.34058300000000002</v>
      </c>
      <c r="W58">
        <v>0.39647700000000002</v>
      </c>
      <c r="X58">
        <v>-2.5677999999999999E-2</v>
      </c>
      <c r="Y58">
        <v>3.3241E-2</v>
      </c>
      <c r="Z58" t="s">
        <v>798</v>
      </c>
      <c r="AA58" s="23" t="s">
        <v>468</v>
      </c>
      <c r="AB58">
        <v>3.9316999999999998E-2</v>
      </c>
      <c r="AC58">
        <v>-9.7239999999999993E-2</v>
      </c>
      <c r="AD58" t="s">
        <v>1293</v>
      </c>
      <c r="AE58" t="s">
        <v>1294</v>
      </c>
      <c r="AF58" t="s">
        <v>1295</v>
      </c>
      <c r="AG58">
        <v>0.22059100000000001</v>
      </c>
      <c r="AH58">
        <v>-3.3728000000000001E-2</v>
      </c>
      <c r="AI58">
        <v>5.4428999999999998E-2</v>
      </c>
      <c r="AJ58">
        <v>-5.0543999999999999E-2</v>
      </c>
      <c r="AK58" t="s">
        <v>1297</v>
      </c>
      <c r="AL58">
        <v>-0.27243600000000001</v>
      </c>
      <c r="AM58">
        <v>-0.233016</v>
      </c>
      <c r="AN58">
        <v>-0.34058300000000002</v>
      </c>
      <c r="AO58">
        <v>0.39647700000000002</v>
      </c>
      <c r="AP58">
        <v>-2.5677999999999999E-2</v>
      </c>
      <c r="AQ58">
        <v>3.3241E-2</v>
      </c>
    </row>
    <row r="59" spans="1:43" x14ac:dyDescent="0.2">
      <c r="A59" t="s">
        <v>462</v>
      </c>
      <c r="B59" t="s">
        <v>817</v>
      </c>
      <c r="C59">
        <v>0.166575</v>
      </c>
      <c r="D59">
        <v>7.4680140000000002</v>
      </c>
      <c r="E59">
        <v>0</v>
      </c>
      <c r="F59">
        <v>775</v>
      </c>
      <c r="G59" t="s">
        <v>786</v>
      </c>
      <c r="H59">
        <v>8.8354866471143628E-2</v>
      </c>
      <c r="J59">
        <v>0.190666</v>
      </c>
      <c r="K59">
        <v>-0.74484700000000004</v>
      </c>
      <c r="L59">
        <v>6.9653749999999999</v>
      </c>
      <c r="M59">
        <v>5.2715889999999996</v>
      </c>
      <c r="N59">
        <v>2.3416389999999998</v>
      </c>
      <c r="O59">
        <v>1.575612</v>
      </c>
      <c r="P59">
        <v>-0.19638700000000001</v>
      </c>
      <c r="Q59">
        <v>0.62036100000000005</v>
      </c>
      <c r="R59">
        <v>-0.150617</v>
      </c>
      <c r="S59">
        <v>-1.796953</v>
      </c>
      <c r="T59">
        <v>-0.45589499999999999</v>
      </c>
      <c r="U59">
        <v>-0.587314</v>
      </c>
      <c r="V59">
        <v>-0.43571599999999999</v>
      </c>
      <c r="W59">
        <v>1.0707260000000001</v>
      </c>
      <c r="X59">
        <v>-0.394175</v>
      </c>
      <c r="Y59">
        <v>0.75225200000000003</v>
      </c>
      <c r="AA59" s="23" t="s">
        <v>469</v>
      </c>
      <c r="AB59">
        <v>-0.17258399999999999</v>
      </c>
      <c r="AC59">
        <v>-2.5024999999999999E-2</v>
      </c>
      <c r="AD59" t="s">
        <v>1298</v>
      </c>
      <c r="AE59" t="s">
        <v>1299</v>
      </c>
      <c r="AF59" t="s">
        <v>1300</v>
      </c>
      <c r="AG59" t="s">
        <v>1301</v>
      </c>
      <c r="AH59">
        <v>9.8638000000000003E-2</v>
      </c>
      <c r="AI59" t="s">
        <v>1302</v>
      </c>
      <c r="AJ59">
        <v>0.19211300000000001</v>
      </c>
      <c r="AK59" t="s">
        <v>1303</v>
      </c>
      <c r="AL59" t="s">
        <v>1304</v>
      </c>
      <c r="AM59" t="s">
        <v>1305</v>
      </c>
      <c r="AN59">
        <v>-0.18934100000000001</v>
      </c>
      <c r="AO59" t="s">
        <v>1306</v>
      </c>
      <c r="AP59">
        <v>4.6822999999999997E-2</v>
      </c>
      <c r="AQ59" t="s">
        <v>1307</v>
      </c>
    </row>
    <row r="60" spans="1:43" x14ac:dyDescent="0.2">
      <c r="A60" t="s">
        <v>759</v>
      </c>
      <c r="B60" t="s">
        <v>818</v>
      </c>
      <c r="C60">
        <v>0.10685699999999999</v>
      </c>
      <c r="D60">
        <v>-2.1319080000000001</v>
      </c>
      <c r="E60">
        <v>3.3000000000000002E-2</v>
      </c>
      <c r="F60">
        <v>801</v>
      </c>
      <c r="G60" t="s">
        <v>781</v>
      </c>
      <c r="H60">
        <v>0.14617657064717809</v>
      </c>
      <c r="I60" t="s">
        <v>469</v>
      </c>
      <c r="J60">
        <v>-0.17258399999999999</v>
      </c>
      <c r="K60">
        <v>-2.5024999999999999E-2</v>
      </c>
      <c r="L60" t="s">
        <v>1298</v>
      </c>
      <c r="M60" t="s">
        <v>1299</v>
      </c>
      <c r="N60" t="s">
        <v>1300</v>
      </c>
      <c r="O60" t="s">
        <v>1301</v>
      </c>
      <c r="P60">
        <v>9.8638000000000003E-2</v>
      </c>
      <c r="Q60" t="s">
        <v>1302</v>
      </c>
      <c r="R60">
        <v>0.19211300000000001</v>
      </c>
      <c r="S60" t="s">
        <v>1308</v>
      </c>
      <c r="T60" t="s">
        <v>1304</v>
      </c>
      <c r="U60" t="s">
        <v>1309</v>
      </c>
      <c r="V60">
        <v>-0.18934100000000001</v>
      </c>
      <c r="W60" t="s">
        <v>1310</v>
      </c>
      <c r="X60">
        <v>4.6822999999999997E-2</v>
      </c>
      <c r="Y60" t="s">
        <v>1307</v>
      </c>
      <c r="Z60" t="s">
        <v>798</v>
      </c>
      <c r="AA60" s="23" t="s">
        <v>386</v>
      </c>
      <c r="AB60">
        <v>-9.2954999999999996E-2</v>
      </c>
      <c r="AC60" t="s">
        <v>1311</v>
      </c>
      <c r="AD60" t="s">
        <v>1312</v>
      </c>
      <c r="AE60" t="s">
        <v>1313</v>
      </c>
      <c r="AF60" t="s">
        <v>1314</v>
      </c>
      <c r="AG60" t="s">
        <v>1315</v>
      </c>
      <c r="AH60" t="s">
        <v>1316</v>
      </c>
      <c r="AI60" t="s">
        <v>1317</v>
      </c>
      <c r="AJ60">
        <v>9.6838999999999995E-2</v>
      </c>
      <c r="AK60" t="s">
        <v>1318</v>
      </c>
      <c r="AL60">
        <v>-0.32086399999999998</v>
      </c>
      <c r="AM60" t="s">
        <v>1319</v>
      </c>
      <c r="AN60">
        <v>7.1426000000000003E-2</v>
      </c>
      <c r="AO60" t="s">
        <v>1320</v>
      </c>
      <c r="AP60">
        <v>2.8777E-2</v>
      </c>
      <c r="AQ60" t="s">
        <v>1321</v>
      </c>
    </row>
    <row r="61" spans="1:43" x14ac:dyDescent="0.2">
      <c r="A61" t="s">
        <v>760</v>
      </c>
      <c r="B61" t="s">
        <v>819</v>
      </c>
      <c r="C61">
        <v>9.3040999999999999E-2</v>
      </c>
      <c r="D61">
        <v>6.115024</v>
      </c>
      <c r="E61">
        <v>0</v>
      </c>
      <c r="F61">
        <v>802</v>
      </c>
      <c r="G61" t="s">
        <v>786</v>
      </c>
      <c r="H61">
        <v>1.1392204195598219E-2</v>
      </c>
      <c r="J61">
        <v>-1.5243660000000001</v>
      </c>
      <c r="K61">
        <v>-1.1542250000000001</v>
      </c>
      <c r="L61">
        <v>3.7555909999999999</v>
      </c>
      <c r="M61">
        <v>43.225650000000002</v>
      </c>
      <c r="N61">
        <v>5.4933969999999999</v>
      </c>
      <c r="O61">
        <v>9.8602080000000001</v>
      </c>
      <c r="P61">
        <v>1.070705</v>
      </c>
      <c r="Q61">
        <v>4.6939349999999997</v>
      </c>
      <c r="R61">
        <v>0.94437800000000005</v>
      </c>
      <c r="S61">
        <v>-5.2826409999999999</v>
      </c>
      <c r="T61">
        <v>2.3247049999999998</v>
      </c>
      <c r="U61">
        <v>-12.340960000000001</v>
      </c>
      <c r="V61">
        <v>-0.43746699999999999</v>
      </c>
      <c r="W61">
        <v>-13.241300000000001</v>
      </c>
      <c r="X61">
        <v>1.2395879999999999</v>
      </c>
      <c r="Y61">
        <v>2.9397160000000002</v>
      </c>
      <c r="Z61" t="s">
        <v>798</v>
      </c>
      <c r="AA61" s="23" t="s">
        <v>1410</v>
      </c>
      <c r="AB61">
        <v>-0.31740200000000002</v>
      </c>
      <c r="AC61">
        <v>2.5409999999999999E-2</v>
      </c>
      <c r="AD61" t="s">
        <v>1322</v>
      </c>
      <c r="AE61" t="s">
        <v>1323</v>
      </c>
      <c r="AF61">
        <v>0.26791199999999998</v>
      </c>
      <c r="AG61" t="s">
        <v>1324</v>
      </c>
      <c r="AH61">
        <v>5.4676000000000002E-2</v>
      </c>
      <c r="AI61">
        <v>5.1034000000000003E-2</v>
      </c>
      <c r="AJ61">
        <v>5.7508999999999998E-2</v>
      </c>
      <c r="AK61">
        <v>-4.0072000000000003E-2</v>
      </c>
      <c r="AL61">
        <v>-0.62726499999999996</v>
      </c>
      <c r="AM61">
        <v>-0.28910000000000002</v>
      </c>
      <c r="AN61" t="s">
        <v>1325</v>
      </c>
      <c r="AO61">
        <v>8.1245999999999999E-2</v>
      </c>
      <c r="AP61">
        <v>0.104772</v>
      </c>
      <c r="AQ61">
        <v>-9.9860000000000001E-3</v>
      </c>
    </row>
    <row r="62" spans="1:43" x14ac:dyDescent="0.2">
      <c r="A62" t="s">
        <v>459</v>
      </c>
      <c r="B62" t="s">
        <v>820</v>
      </c>
      <c r="C62">
        <v>6.3722000000000001E-2</v>
      </c>
      <c r="D62">
        <v>4.177359</v>
      </c>
      <c r="E62">
        <v>0</v>
      </c>
      <c r="F62">
        <v>828</v>
      </c>
      <c r="G62" t="s">
        <v>781</v>
      </c>
      <c r="H62">
        <v>5.382910354467569E-2</v>
      </c>
      <c r="I62" t="s">
        <v>1326</v>
      </c>
      <c r="J62">
        <v>-3.3982999999999999E-2</v>
      </c>
      <c r="K62">
        <v>0.16959299999999999</v>
      </c>
      <c r="L62" t="s">
        <v>1203</v>
      </c>
      <c r="M62" t="s">
        <v>1204</v>
      </c>
      <c r="N62" t="s">
        <v>1205</v>
      </c>
      <c r="O62" t="s">
        <v>1206</v>
      </c>
      <c r="P62">
        <v>2.8035999999999998E-2</v>
      </c>
      <c r="Q62">
        <v>-7.8997999999999999E-2</v>
      </c>
      <c r="R62">
        <v>4.3090000000000003E-3</v>
      </c>
      <c r="S62">
        <v>-0.29208800000000001</v>
      </c>
      <c r="T62">
        <v>4.5120000000000004E-3</v>
      </c>
      <c r="U62">
        <v>1.5678000000000001E-2</v>
      </c>
      <c r="V62" t="s">
        <v>1327</v>
      </c>
      <c r="W62">
        <v>0.38756499999999999</v>
      </c>
      <c r="X62">
        <v>6.1500000000000001E-3</v>
      </c>
      <c r="Y62">
        <v>-3.9919999999999997E-2</v>
      </c>
      <c r="Z62" t="s">
        <v>798</v>
      </c>
      <c r="AA62" s="23" t="s">
        <v>429</v>
      </c>
      <c r="AB62">
        <v>2.3547999999999999E-2</v>
      </c>
      <c r="AC62" t="s">
        <v>1328</v>
      </c>
      <c r="AD62" t="s">
        <v>1329</v>
      </c>
      <c r="AE62" t="s">
        <v>1330</v>
      </c>
      <c r="AF62" t="s">
        <v>1331</v>
      </c>
      <c r="AG62" t="s">
        <v>1332</v>
      </c>
      <c r="AH62" t="s">
        <v>1333</v>
      </c>
      <c r="AI62" t="s">
        <v>1334</v>
      </c>
      <c r="AJ62">
        <v>-8.3990999999999996E-2</v>
      </c>
      <c r="AK62" t="s">
        <v>1335</v>
      </c>
      <c r="AL62" t="s">
        <v>1336</v>
      </c>
      <c r="AM62" t="s">
        <v>1337</v>
      </c>
      <c r="AN62" t="s">
        <v>1338</v>
      </c>
      <c r="AO62" t="s">
        <v>1339</v>
      </c>
      <c r="AP62">
        <v>-1.0147E-2</v>
      </c>
      <c r="AQ62" t="s">
        <v>1340</v>
      </c>
    </row>
    <row r="63" spans="1:43" x14ac:dyDescent="0.2">
      <c r="A63" t="s">
        <v>460</v>
      </c>
      <c r="B63">
        <v>1.26E-2</v>
      </c>
      <c r="C63">
        <v>5.1187999999999997E-2</v>
      </c>
      <c r="D63">
        <v>0.246144</v>
      </c>
      <c r="E63">
        <v>0.80559999999999998</v>
      </c>
      <c r="F63">
        <v>829</v>
      </c>
      <c r="G63" t="s">
        <v>786</v>
      </c>
      <c r="H63">
        <v>5.1042737856252129E-2</v>
      </c>
      <c r="J63">
        <v>0.47549999999999998</v>
      </c>
      <c r="K63">
        <v>0.1346</v>
      </c>
      <c r="L63">
        <v>0</v>
      </c>
      <c r="M63">
        <v>1E-4</v>
      </c>
      <c r="N63">
        <v>0</v>
      </c>
      <c r="O63">
        <v>8.0000000000000002E-3</v>
      </c>
      <c r="P63">
        <v>0.55400000000000005</v>
      </c>
      <c r="Q63">
        <v>0.2117</v>
      </c>
      <c r="R63">
        <v>0.96030000000000004</v>
      </c>
      <c r="S63">
        <v>0.1424</v>
      </c>
      <c r="T63">
        <v>0.97960000000000003</v>
      </c>
      <c r="U63">
        <v>0.95889999999999997</v>
      </c>
      <c r="V63">
        <v>1.4E-3</v>
      </c>
      <c r="W63">
        <v>0.22070000000000001</v>
      </c>
      <c r="X63">
        <v>0.70099999999999996</v>
      </c>
      <c r="Y63">
        <v>0.2616</v>
      </c>
      <c r="Z63" t="s">
        <v>798</v>
      </c>
      <c r="AA63" s="23" t="s">
        <v>471</v>
      </c>
      <c r="AB63">
        <v>-0.25100600000000001</v>
      </c>
      <c r="AC63">
        <v>-1.0510000000000001E-3</v>
      </c>
      <c r="AD63">
        <v>-5.0734000000000001E-2</v>
      </c>
      <c r="AE63" t="s">
        <v>1341</v>
      </c>
      <c r="AF63">
        <v>0.20758399999999999</v>
      </c>
      <c r="AG63" t="s">
        <v>1342</v>
      </c>
      <c r="AH63" t="s">
        <v>1343</v>
      </c>
      <c r="AI63">
        <v>1.2907E-2</v>
      </c>
      <c r="AJ63">
        <v>0.31732100000000002</v>
      </c>
      <c r="AK63">
        <v>-0.15723000000000001</v>
      </c>
      <c r="AL63">
        <v>-0.31215500000000002</v>
      </c>
      <c r="AM63">
        <v>1.7559000000000002E-2</v>
      </c>
      <c r="AN63">
        <v>-0.68456899999999998</v>
      </c>
      <c r="AO63">
        <v>-0.13042400000000001</v>
      </c>
      <c r="AP63" t="s">
        <v>1344</v>
      </c>
      <c r="AQ63">
        <v>-1.341E-3</v>
      </c>
    </row>
    <row r="64" spans="1:43" x14ac:dyDescent="0.2">
      <c r="A64" t="s">
        <v>457</v>
      </c>
      <c r="B64" t="s">
        <v>821</v>
      </c>
      <c r="C64">
        <v>0.199019</v>
      </c>
      <c r="D64">
        <v>2.9230749999999999</v>
      </c>
      <c r="E64">
        <v>3.5000000000000001E-3</v>
      </c>
      <c r="F64">
        <v>855</v>
      </c>
      <c r="G64" t="s">
        <v>781</v>
      </c>
      <c r="H64">
        <v>5.1108318825631861E-2</v>
      </c>
      <c r="I64" t="s">
        <v>415</v>
      </c>
      <c r="J64">
        <v>-3.4673000000000002E-2</v>
      </c>
      <c r="K64">
        <v>-7.6845999999999998E-2</v>
      </c>
      <c r="L64" t="s">
        <v>1209</v>
      </c>
      <c r="M64" t="s">
        <v>1208</v>
      </c>
      <c r="N64" t="s">
        <v>1211</v>
      </c>
      <c r="O64" t="s">
        <v>1210</v>
      </c>
      <c r="P64">
        <v>7.2999999999999995E-2</v>
      </c>
      <c r="Q64">
        <v>-1.2512000000000001E-2</v>
      </c>
      <c r="R64">
        <v>-0.20638100000000001</v>
      </c>
      <c r="S64" t="s">
        <v>1212</v>
      </c>
      <c r="T64">
        <v>-2.7189000000000001E-2</v>
      </c>
      <c r="U64">
        <v>0.15067800000000001</v>
      </c>
      <c r="V64" t="s">
        <v>1345</v>
      </c>
      <c r="W64">
        <v>0.29961399999999999</v>
      </c>
      <c r="X64">
        <v>-2.0699999999999999E-4</v>
      </c>
      <c r="Y64" t="s">
        <v>1214</v>
      </c>
      <c r="AA64" s="23" t="s">
        <v>417</v>
      </c>
      <c r="AB64">
        <v>4.5400999999999997E-2</v>
      </c>
      <c r="AC64">
        <v>-0.103032</v>
      </c>
      <c r="AD64" t="s">
        <v>1346</v>
      </c>
      <c r="AE64" t="s">
        <v>1347</v>
      </c>
      <c r="AF64" t="s">
        <v>1348</v>
      </c>
      <c r="AG64">
        <v>0.12740499999999999</v>
      </c>
      <c r="AH64">
        <v>4.6177999999999997E-2</v>
      </c>
      <c r="AI64">
        <v>7.8426999999999997E-2</v>
      </c>
      <c r="AJ64">
        <v>0.178562</v>
      </c>
      <c r="AK64">
        <v>-0.10072</v>
      </c>
      <c r="AL64" t="s">
        <v>1349</v>
      </c>
      <c r="AM64" t="s">
        <v>1350</v>
      </c>
      <c r="AN64" t="s">
        <v>1351</v>
      </c>
      <c r="AO64">
        <v>0.24979899999999999</v>
      </c>
      <c r="AP64">
        <v>-2.2133E-2</v>
      </c>
      <c r="AQ64">
        <v>4.1419999999999998E-2</v>
      </c>
    </row>
    <row r="65" spans="1:43" x14ac:dyDescent="0.2">
      <c r="A65" t="s">
        <v>458</v>
      </c>
      <c r="B65">
        <v>-2.6587E-2</v>
      </c>
      <c r="C65">
        <v>0.155837</v>
      </c>
      <c r="D65">
        <v>-0.17060900000000001</v>
      </c>
      <c r="E65">
        <v>0.86450000000000005</v>
      </c>
      <c r="F65">
        <v>856</v>
      </c>
      <c r="G65" t="s">
        <v>786</v>
      </c>
      <c r="H65">
        <v>5.4367594062441994E-2</v>
      </c>
      <c r="J65">
        <v>-0.56349300000000002</v>
      </c>
      <c r="K65">
        <v>-1.431775</v>
      </c>
      <c r="L65">
        <v>4.1532939999999998</v>
      </c>
      <c r="M65">
        <v>5.2348549999999996</v>
      </c>
      <c r="N65">
        <v>4.9721880000000001</v>
      </c>
      <c r="O65">
        <v>4.2757800000000001</v>
      </c>
      <c r="P65">
        <v>1.1737759999999999</v>
      </c>
      <c r="Q65">
        <v>-0.29477199999999998</v>
      </c>
      <c r="R65">
        <v>-1.343407</v>
      </c>
      <c r="S65">
        <v>2.0308600000000001</v>
      </c>
      <c r="T65">
        <v>-9.6134999999999998E-2</v>
      </c>
      <c r="U65">
        <v>0.770814</v>
      </c>
      <c r="V65">
        <v>-2.7783769999999999</v>
      </c>
      <c r="W65">
        <v>1.4785649999999999</v>
      </c>
      <c r="X65">
        <v>-1.0038E-2</v>
      </c>
      <c r="Y65">
        <v>2.0414819999999998</v>
      </c>
      <c r="AA65" s="23" t="s">
        <v>422</v>
      </c>
      <c r="AB65">
        <v>-4.1234E-2</v>
      </c>
      <c r="AC65" t="s">
        <v>1352</v>
      </c>
      <c r="AD65" t="s">
        <v>1353</v>
      </c>
      <c r="AE65" t="s">
        <v>1354</v>
      </c>
      <c r="AF65">
        <v>0.13972399999999999</v>
      </c>
      <c r="AG65" t="s">
        <v>1355</v>
      </c>
      <c r="AH65">
        <v>7.3817999999999995E-2</v>
      </c>
      <c r="AI65" t="s">
        <v>1356</v>
      </c>
      <c r="AJ65">
        <v>5.2858000000000002E-2</v>
      </c>
      <c r="AK65" t="s">
        <v>1357</v>
      </c>
      <c r="AL65">
        <v>-0.360317</v>
      </c>
      <c r="AM65" t="s">
        <v>1358</v>
      </c>
      <c r="AN65">
        <v>0.35588700000000001</v>
      </c>
      <c r="AO65" t="s">
        <v>1359</v>
      </c>
      <c r="AP65">
        <v>1.7818000000000001E-2</v>
      </c>
      <c r="AQ65" t="s">
        <v>1360</v>
      </c>
    </row>
    <row r="66" spans="1:43" x14ac:dyDescent="0.2">
      <c r="A66" t="s">
        <v>761</v>
      </c>
      <c r="B66" t="s">
        <v>822</v>
      </c>
      <c r="C66">
        <v>0.26269300000000001</v>
      </c>
      <c r="D66">
        <v>2.1841550000000001</v>
      </c>
      <c r="E66">
        <v>2.9000000000000001E-2</v>
      </c>
      <c r="F66">
        <v>882</v>
      </c>
      <c r="G66" t="s">
        <v>781</v>
      </c>
      <c r="H66">
        <v>1.5707251190069814E-4</v>
      </c>
      <c r="I66" t="s">
        <v>386</v>
      </c>
      <c r="J66" t="s">
        <v>1361</v>
      </c>
      <c r="K66">
        <v>-9.2954999999999996E-2</v>
      </c>
      <c r="L66" t="s">
        <v>1313</v>
      </c>
      <c r="M66" t="s">
        <v>1312</v>
      </c>
      <c r="N66" t="s">
        <v>1315</v>
      </c>
      <c r="O66" t="s">
        <v>1314</v>
      </c>
      <c r="P66" t="s">
        <v>1317</v>
      </c>
      <c r="Q66" t="s">
        <v>1316</v>
      </c>
      <c r="R66" t="s">
        <v>1318</v>
      </c>
      <c r="S66">
        <v>9.6838999999999995E-2</v>
      </c>
      <c r="T66" t="s">
        <v>1319</v>
      </c>
      <c r="U66">
        <v>-0.32086399999999998</v>
      </c>
      <c r="V66" t="s">
        <v>1320</v>
      </c>
      <c r="W66">
        <v>7.1426000000000003E-2</v>
      </c>
      <c r="X66" t="s">
        <v>1321</v>
      </c>
      <c r="Y66">
        <v>2.8777E-2</v>
      </c>
      <c r="AA66" s="23" t="s">
        <v>1457</v>
      </c>
      <c r="AB66">
        <v>-0.10279199999999999</v>
      </c>
      <c r="AC66" t="s">
        <v>1362</v>
      </c>
      <c r="AD66" t="s">
        <v>1363</v>
      </c>
      <c r="AE66" t="s">
        <v>1364</v>
      </c>
      <c r="AF66" t="s">
        <v>1365</v>
      </c>
      <c r="AG66" t="s">
        <v>1366</v>
      </c>
      <c r="AH66" t="s">
        <v>1367</v>
      </c>
      <c r="AI66" t="s">
        <v>1368</v>
      </c>
      <c r="AJ66">
        <v>2.2214000000000001E-2</v>
      </c>
      <c r="AK66">
        <v>5.1215999999999998E-2</v>
      </c>
      <c r="AL66" t="s">
        <v>1369</v>
      </c>
      <c r="AM66" t="s">
        <v>1370</v>
      </c>
      <c r="AN66">
        <v>-0.14474100000000001</v>
      </c>
      <c r="AO66">
        <v>-0.27821400000000002</v>
      </c>
      <c r="AP66">
        <v>3.4534000000000002E-2</v>
      </c>
      <c r="AQ66" t="s">
        <v>1371</v>
      </c>
    </row>
    <row r="67" spans="1:43" x14ac:dyDescent="0.2">
      <c r="A67" t="s">
        <v>762</v>
      </c>
      <c r="B67" t="s">
        <v>823</v>
      </c>
      <c r="C67">
        <v>0.24573500000000001</v>
      </c>
      <c r="D67">
        <v>-2.2409560000000002</v>
      </c>
      <c r="E67">
        <v>2.5000000000000001E-2</v>
      </c>
      <c r="F67">
        <v>883</v>
      </c>
      <c r="G67" t="s">
        <v>786</v>
      </c>
      <c r="H67">
        <v>9.875304897315805E-2</v>
      </c>
      <c r="J67">
        <v>-215.7878</v>
      </c>
      <c r="K67">
        <v>-1.3909860000000001</v>
      </c>
      <c r="L67">
        <v>607.57330000000002</v>
      </c>
      <c r="M67">
        <v>7.029515</v>
      </c>
      <c r="N67">
        <v>307.95850000000002</v>
      </c>
      <c r="O67">
        <v>4.1768689999999999</v>
      </c>
      <c r="P67">
        <v>383.46809999999999</v>
      </c>
      <c r="Q67">
        <v>3.9453800000000001</v>
      </c>
      <c r="R67">
        <v>109.1493</v>
      </c>
      <c r="S67">
        <v>0.704654</v>
      </c>
      <c r="T67">
        <v>48.768799999999999</v>
      </c>
      <c r="U67">
        <v>-1.244721</v>
      </c>
      <c r="V67">
        <v>170.40039999999999</v>
      </c>
      <c r="W67">
        <v>0.27206399999999997</v>
      </c>
      <c r="X67">
        <v>296.63369999999998</v>
      </c>
      <c r="Y67">
        <v>1.2819990000000001</v>
      </c>
      <c r="Z67" t="s">
        <v>798</v>
      </c>
      <c r="AA67" s="23" t="s">
        <v>408</v>
      </c>
      <c r="AB67">
        <v>-1.2453000000000001E-2</v>
      </c>
      <c r="AC67" t="s">
        <v>1372</v>
      </c>
      <c r="AD67" t="s">
        <v>1373</v>
      </c>
      <c r="AE67" t="s">
        <v>1374</v>
      </c>
      <c r="AF67" t="s">
        <v>1375</v>
      </c>
      <c r="AG67" t="s">
        <v>1376</v>
      </c>
      <c r="AH67">
        <v>2.9633E-2</v>
      </c>
      <c r="AI67" t="s">
        <v>1377</v>
      </c>
      <c r="AJ67">
        <v>-0.19833799999999999</v>
      </c>
      <c r="AK67" t="s">
        <v>1378</v>
      </c>
      <c r="AL67">
        <v>3.3278000000000002E-2</v>
      </c>
      <c r="AM67" t="s">
        <v>1379</v>
      </c>
      <c r="AN67">
        <v>-0.24331800000000001</v>
      </c>
      <c r="AO67" t="s">
        <v>1380</v>
      </c>
      <c r="AP67">
        <v>-1.7769999999999999E-3</v>
      </c>
      <c r="AQ67" t="s">
        <v>1381</v>
      </c>
    </row>
    <row r="68" spans="1:43" x14ac:dyDescent="0.2">
      <c r="A68" t="s">
        <v>763</v>
      </c>
      <c r="B68">
        <v>0.33124700000000001</v>
      </c>
      <c r="C68">
        <v>0.336063</v>
      </c>
      <c r="D68">
        <v>0.98567099999999996</v>
      </c>
      <c r="E68">
        <v>0.32429999999999998</v>
      </c>
      <c r="F68">
        <v>909</v>
      </c>
      <c r="G68" t="s">
        <v>781</v>
      </c>
      <c r="H68">
        <v>6.5246296043984214E-2</v>
      </c>
      <c r="I68" t="s">
        <v>470</v>
      </c>
      <c r="J68">
        <v>-3.6532000000000002E-2</v>
      </c>
      <c r="K68" t="s">
        <v>1382</v>
      </c>
      <c r="L68" t="s">
        <v>981</v>
      </c>
      <c r="M68" t="s">
        <v>982</v>
      </c>
      <c r="N68" t="s">
        <v>983</v>
      </c>
      <c r="O68">
        <v>-0.15571599999999999</v>
      </c>
      <c r="P68">
        <v>5.6836999999999999E-2</v>
      </c>
      <c r="Q68" t="s">
        <v>984</v>
      </c>
      <c r="R68" t="s">
        <v>1383</v>
      </c>
      <c r="S68">
        <v>-0.26574500000000001</v>
      </c>
      <c r="T68" t="s">
        <v>1384</v>
      </c>
      <c r="U68" t="s">
        <v>987</v>
      </c>
      <c r="V68" t="s">
        <v>988</v>
      </c>
      <c r="W68">
        <v>0.17297000000000001</v>
      </c>
      <c r="X68">
        <v>1.9219E-2</v>
      </c>
      <c r="Y68" t="s">
        <v>989</v>
      </c>
      <c r="AA68" s="23" t="s">
        <v>473</v>
      </c>
      <c r="AB68" t="s">
        <v>1385</v>
      </c>
      <c r="AC68">
        <v>7.4229999999999999E-3</v>
      </c>
      <c r="AD68" t="s">
        <v>1386</v>
      </c>
      <c r="AE68" t="s">
        <v>1387</v>
      </c>
      <c r="AF68" t="s">
        <v>1388</v>
      </c>
      <c r="AG68" t="s">
        <v>1389</v>
      </c>
      <c r="AH68" t="s">
        <v>1390</v>
      </c>
      <c r="AI68">
        <v>-1.1535999999999999E-2</v>
      </c>
      <c r="AJ68" t="s">
        <v>1391</v>
      </c>
      <c r="AK68">
        <v>4.9007000000000002E-2</v>
      </c>
      <c r="AL68" t="s">
        <v>1392</v>
      </c>
      <c r="AM68" t="s">
        <v>1393</v>
      </c>
      <c r="AN68" t="s">
        <v>1394</v>
      </c>
      <c r="AO68" t="s">
        <v>1395</v>
      </c>
      <c r="AP68" t="s">
        <v>1396</v>
      </c>
      <c r="AQ68">
        <v>-2.4599999999999999E-3</v>
      </c>
    </row>
    <row r="69" spans="1:43" x14ac:dyDescent="0.2">
      <c r="A69" t="s">
        <v>764</v>
      </c>
      <c r="B69">
        <v>-0.39408799999999999</v>
      </c>
      <c r="C69">
        <v>0.26135399999999998</v>
      </c>
      <c r="D69">
        <v>-1.507871</v>
      </c>
      <c r="E69">
        <v>0.13159999999999999</v>
      </c>
      <c r="F69">
        <v>910</v>
      </c>
      <c r="G69" t="s">
        <v>786</v>
      </c>
      <c r="H69">
        <v>5.1113583253584297E-2</v>
      </c>
      <c r="J69">
        <v>-0.72508300000000003</v>
      </c>
      <c r="K69">
        <v>-4.0317170000000004</v>
      </c>
      <c r="L69">
        <v>7.2483009999999997</v>
      </c>
      <c r="M69">
        <v>5.4351900000000004</v>
      </c>
      <c r="N69">
        <v>4.3999940000000004</v>
      </c>
      <c r="O69">
        <v>-0.935697</v>
      </c>
      <c r="P69">
        <v>1.3508389999999999</v>
      </c>
      <c r="Q69">
        <v>9.4316279999999999</v>
      </c>
      <c r="R69">
        <v>-1.755239</v>
      </c>
      <c r="S69">
        <v>-1.583766</v>
      </c>
      <c r="T69">
        <v>-2.4033359999999999</v>
      </c>
      <c r="U69">
        <v>3.9860890000000002</v>
      </c>
      <c r="V69">
        <v>2.1631209999999998</v>
      </c>
      <c r="W69">
        <v>0.498112</v>
      </c>
      <c r="X69">
        <v>1.1383000000000001</v>
      </c>
      <c r="Y69">
        <v>2.5379800000000001</v>
      </c>
      <c r="AA69" s="30" t="s">
        <v>370</v>
      </c>
      <c r="AB69" s="30" t="s">
        <v>1397</v>
      </c>
      <c r="AC69" s="30" t="s">
        <v>1398</v>
      </c>
      <c r="AD69" s="30" t="s">
        <v>1399</v>
      </c>
      <c r="AE69" s="30" t="s">
        <v>1400</v>
      </c>
      <c r="AF69" s="30" t="s">
        <v>1401</v>
      </c>
      <c r="AG69" s="30" t="s">
        <v>1402</v>
      </c>
      <c r="AH69" s="30" t="s">
        <v>1403</v>
      </c>
      <c r="AI69" s="30" t="s">
        <v>1404</v>
      </c>
      <c r="AJ69" s="30">
        <v>-0.15690999999999999</v>
      </c>
      <c r="AK69" s="30" t="s">
        <v>1405</v>
      </c>
      <c r="AL69" s="30">
        <v>0.21836800000000001</v>
      </c>
      <c r="AM69" s="30" t="s">
        <v>1406</v>
      </c>
      <c r="AN69" s="30">
        <v>8.0186999999999994E-2</v>
      </c>
      <c r="AO69" s="30" t="s">
        <v>1407</v>
      </c>
      <c r="AP69" s="30" t="s">
        <v>1408</v>
      </c>
      <c r="AQ69" s="30" t="s">
        <v>1409</v>
      </c>
    </row>
    <row r="70" spans="1:43" x14ac:dyDescent="0.2">
      <c r="A70" t="s">
        <v>474</v>
      </c>
      <c r="B70">
        <v>2.9144E-2</v>
      </c>
      <c r="C70">
        <v>2.5531000000000002E-2</v>
      </c>
      <c r="D70">
        <v>1.1415390000000001</v>
      </c>
      <c r="E70">
        <v>0.25359999999999999</v>
      </c>
      <c r="F70">
        <v>936</v>
      </c>
      <c r="G70" t="s">
        <v>781</v>
      </c>
      <c r="H70">
        <v>5.9783355074859004E-2</v>
      </c>
      <c r="I70" t="s">
        <v>1410</v>
      </c>
      <c r="J70">
        <v>2.5409999999999999E-2</v>
      </c>
      <c r="K70">
        <v>-0.31740200000000002</v>
      </c>
      <c r="L70" t="s">
        <v>1323</v>
      </c>
      <c r="M70" t="s">
        <v>1322</v>
      </c>
      <c r="N70" t="s">
        <v>1324</v>
      </c>
      <c r="O70">
        <v>0.26791199999999998</v>
      </c>
      <c r="P70">
        <v>5.1034000000000003E-2</v>
      </c>
      <c r="Q70">
        <v>5.4676000000000002E-2</v>
      </c>
      <c r="R70">
        <v>-4.0072000000000003E-2</v>
      </c>
      <c r="S70">
        <v>5.7508999999999998E-2</v>
      </c>
      <c r="T70">
        <v>-0.28910000000000002</v>
      </c>
      <c r="U70">
        <v>-0.62726499999999996</v>
      </c>
      <c r="V70">
        <v>8.1245999999999999E-2</v>
      </c>
      <c r="W70" t="s">
        <v>1411</v>
      </c>
      <c r="X70">
        <v>-9.9860000000000001E-3</v>
      </c>
      <c r="Y70">
        <v>0.104772</v>
      </c>
    </row>
    <row r="71" spans="1:43" x14ac:dyDescent="0.2">
      <c r="A71" t="s">
        <v>475</v>
      </c>
      <c r="B71" t="s">
        <v>824</v>
      </c>
      <c r="C71">
        <v>2.0486000000000001E-2</v>
      </c>
      <c r="D71">
        <v>-1.8029679999999999</v>
      </c>
      <c r="E71">
        <v>7.1400000000000005E-2</v>
      </c>
      <c r="F71">
        <v>937</v>
      </c>
      <c r="G71" t="s">
        <v>786</v>
      </c>
      <c r="H71">
        <v>0.13158266416990053</v>
      </c>
      <c r="J71">
        <v>0.49049700000000002</v>
      </c>
      <c r="K71">
        <v>-1.5779829999999999</v>
      </c>
      <c r="L71">
        <v>6.681743</v>
      </c>
      <c r="M71">
        <v>2.464248</v>
      </c>
      <c r="N71">
        <v>6.9823009999999996</v>
      </c>
      <c r="O71">
        <v>1.2163889999999999</v>
      </c>
      <c r="P71">
        <v>1.2807759999999999</v>
      </c>
      <c r="Q71">
        <v>0.38214100000000001</v>
      </c>
      <c r="R71">
        <v>-0.407443</v>
      </c>
      <c r="S71">
        <v>0.14144300000000001</v>
      </c>
      <c r="T71">
        <v>-1.3118380000000001</v>
      </c>
      <c r="U71">
        <v>-1.088665</v>
      </c>
      <c r="V71">
        <v>0.30096899999999999</v>
      </c>
      <c r="W71">
        <v>-1.6778660000000001</v>
      </c>
      <c r="X71">
        <v>-0.56132199999999999</v>
      </c>
      <c r="Y71">
        <v>1.6123460000000001</v>
      </c>
    </row>
    <row r="72" spans="1:43" x14ac:dyDescent="0.2">
      <c r="A72" t="s">
        <v>946</v>
      </c>
      <c r="B72">
        <v>5.5643667460475783E-2</v>
      </c>
      <c r="C72">
        <v>0.124573</v>
      </c>
      <c r="D72">
        <v>-23.189419999999998</v>
      </c>
      <c r="E72">
        <v>0</v>
      </c>
      <c r="F72">
        <v>963</v>
      </c>
      <c r="G72" t="s">
        <v>781</v>
      </c>
      <c r="H72">
        <v>5.1798556339442761E-2</v>
      </c>
      <c r="I72" t="s">
        <v>1412</v>
      </c>
      <c r="J72" t="s">
        <v>993</v>
      </c>
      <c r="K72" t="s">
        <v>1413</v>
      </c>
      <c r="L72" t="s">
        <v>995</v>
      </c>
      <c r="M72" t="s">
        <v>994</v>
      </c>
      <c r="N72" t="s">
        <v>996</v>
      </c>
      <c r="O72">
        <v>-3.8662000000000002E-2</v>
      </c>
      <c r="P72" t="s">
        <v>998</v>
      </c>
      <c r="Q72" t="s">
        <v>997</v>
      </c>
      <c r="R72">
        <v>-0.11165700000000001</v>
      </c>
      <c r="S72" t="s">
        <v>1414</v>
      </c>
      <c r="T72">
        <v>-1.5433000000000001E-2</v>
      </c>
      <c r="U72">
        <v>-0.31240000000000001</v>
      </c>
      <c r="V72">
        <v>-0.122491</v>
      </c>
      <c r="W72" t="s">
        <v>1000</v>
      </c>
      <c r="X72" t="s">
        <v>1415</v>
      </c>
      <c r="Y72" t="s">
        <v>1001</v>
      </c>
    </row>
    <row r="73" spans="1:43" x14ac:dyDescent="0.2">
      <c r="A73" t="s">
        <v>960</v>
      </c>
      <c r="B73">
        <v>6.7018404720009195E-2</v>
      </c>
      <c r="C73">
        <v>7.8909999999999994E-2</v>
      </c>
      <c r="D73">
        <v>-34.251719999999999</v>
      </c>
      <c r="E73">
        <v>0</v>
      </c>
      <c r="F73">
        <v>964</v>
      </c>
      <c r="G73" t="s">
        <v>786</v>
      </c>
      <c r="H73">
        <v>5.2807185949602486E-2</v>
      </c>
      <c r="J73">
        <v>1.7486079999999999</v>
      </c>
      <c r="K73">
        <v>-2.3015330000000001</v>
      </c>
      <c r="L73">
        <v>4.6607519999999996</v>
      </c>
      <c r="M73">
        <v>6.6942760000000003</v>
      </c>
      <c r="N73">
        <v>8.0569360000000003</v>
      </c>
      <c r="O73">
        <v>-0.51414300000000002</v>
      </c>
      <c r="P73">
        <v>2.4403990000000002</v>
      </c>
      <c r="Q73">
        <v>3.2582360000000001</v>
      </c>
      <c r="R73">
        <v>-1.0702860000000001</v>
      </c>
      <c r="S73">
        <v>-1.8798360000000001</v>
      </c>
      <c r="T73">
        <v>-7.1037000000000003E-2</v>
      </c>
      <c r="U73">
        <v>-1.345505</v>
      </c>
      <c r="V73">
        <v>-0.54261300000000001</v>
      </c>
      <c r="W73">
        <v>2.6343869999999998</v>
      </c>
      <c r="X73">
        <v>-2.2354210000000001</v>
      </c>
      <c r="Y73">
        <v>3.0492720000000002</v>
      </c>
    </row>
    <row r="74" spans="1:43" x14ac:dyDescent="0.2">
      <c r="A74" t="s">
        <v>968</v>
      </c>
      <c r="B74">
        <v>226.5986</v>
      </c>
      <c r="F74">
        <v>990</v>
      </c>
      <c r="G74" t="s">
        <v>781</v>
      </c>
      <c r="H74">
        <v>8.2090252231924399E-2</v>
      </c>
      <c r="I74" t="s">
        <v>429</v>
      </c>
      <c r="J74">
        <v>2.3547999999999999E-2</v>
      </c>
      <c r="K74" t="s">
        <v>1416</v>
      </c>
      <c r="L74" t="s">
        <v>1329</v>
      </c>
      <c r="M74" t="s">
        <v>1330</v>
      </c>
      <c r="N74" t="s">
        <v>1331</v>
      </c>
      <c r="O74" t="s">
        <v>1332</v>
      </c>
      <c r="P74" t="s">
        <v>1333</v>
      </c>
      <c r="Q74" t="s">
        <v>1334</v>
      </c>
      <c r="R74">
        <v>-8.3990999999999996E-2</v>
      </c>
      <c r="S74" t="s">
        <v>1335</v>
      </c>
      <c r="T74" t="s">
        <v>1336</v>
      </c>
      <c r="U74" t="s">
        <v>1337</v>
      </c>
      <c r="V74" t="s">
        <v>1417</v>
      </c>
      <c r="W74" t="s">
        <v>1339</v>
      </c>
      <c r="X74">
        <v>-1.0147E-2</v>
      </c>
      <c r="Y74" t="s">
        <v>1340</v>
      </c>
    </row>
    <row r="75" spans="1:43" x14ac:dyDescent="0.2">
      <c r="A75" t="s">
        <v>979</v>
      </c>
      <c r="B75" t="s">
        <v>1418</v>
      </c>
      <c r="F75">
        <v>991</v>
      </c>
      <c r="G75" t="s">
        <v>786</v>
      </c>
      <c r="H75">
        <v>6.1760275836812688E-3</v>
      </c>
      <c r="J75">
        <v>0.40878100000000001</v>
      </c>
      <c r="K75">
        <v>-9.9024920000000005</v>
      </c>
      <c r="L75">
        <v>7.5494519999999996</v>
      </c>
      <c r="M75">
        <v>4.299207</v>
      </c>
      <c r="N75">
        <v>6.190709</v>
      </c>
      <c r="O75">
        <v>-9.5200000000000005E-4</v>
      </c>
      <c r="P75">
        <v>3.9597739999999999</v>
      </c>
      <c r="Q75">
        <v>6.5804900000000002</v>
      </c>
      <c r="R75">
        <v>-0.68186400000000003</v>
      </c>
      <c r="S75">
        <v>36.57893</v>
      </c>
      <c r="T75">
        <v>1.909735</v>
      </c>
      <c r="U75">
        <v>2.4147349999999999</v>
      </c>
      <c r="V75">
        <v>-2.1873939999999998</v>
      </c>
      <c r="W75">
        <v>24.449950000000001</v>
      </c>
      <c r="X75">
        <v>-0.52539000000000002</v>
      </c>
      <c r="Y75">
        <v>15.22639</v>
      </c>
    </row>
    <row r="76" spans="1:43" x14ac:dyDescent="0.2">
      <c r="A76" t="s">
        <v>990</v>
      </c>
      <c r="B76">
        <v>0.55297399999999997</v>
      </c>
      <c r="F76">
        <v>1017</v>
      </c>
      <c r="G76" t="s">
        <v>781</v>
      </c>
      <c r="H76">
        <v>5.9528267215075613E-2</v>
      </c>
      <c r="I76" t="s">
        <v>390</v>
      </c>
      <c r="J76">
        <v>-2.2166999999999999E-2</v>
      </c>
      <c r="K76">
        <v>-1.3684999999999999E-2</v>
      </c>
      <c r="L76" t="s">
        <v>1004</v>
      </c>
      <c r="M76" t="s">
        <v>1005</v>
      </c>
      <c r="N76" t="s">
        <v>1419</v>
      </c>
      <c r="O76" t="s">
        <v>1007</v>
      </c>
      <c r="P76">
        <v>7.4902999999999997E-2</v>
      </c>
      <c r="Q76">
        <v>1.8780999999999999E-2</v>
      </c>
      <c r="R76" t="s">
        <v>1420</v>
      </c>
      <c r="S76">
        <v>-2.4344000000000001E-2</v>
      </c>
      <c r="T76">
        <v>0.172627</v>
      </c>
      <c r="U76">
        <v>-0.13914799999999999</v>
      </c>
      <c r="V76">
        <v>-0.18740200000000001</v>
      </c>
      <c r="W76">
        <v>-9.6336000000000005E-2</v>
      </c>
      <c r="X76">
        <v>1.4744999999999999E-2</v>
      </c>
      <c r="Y76">
        <v>6.6680000000000003E-3</v>
      </c>
    </row>
    <row r="77" spans="1:43" x14ac:dyDescent="0.2">
      <c r="A77" t="s">
        <v>1003</v>
      </c>
      <c r="B77">
        <v>1</v>
      </c>
      <c r="F77">
        <v>1018</v>
      </c>
      <c r="G77" t="s">
        <v>786</v>
      </c>
      <c r="H77">
        <v>4.6234315354994601E-2</v>
      </c>
      <c r="J77">
        <v>-0.13811200000000001</v>
      </c>
      <c r="K77">
        <v>-0.41349200000000003</v>
      </c>
      <c r="L77">
        <v>2.1809599999999998</v>
      </c>
      <c r="M77">
        <v>8.2486730000000001</v>
      </c>
      <c r="N77">
        <v>-2.473128</v>
      </c>
      <c r="O77">
        <v>8.3643660000000004</v>
      </c>
      <c r="P77">
        <v>0.48511300000000002</v>
      </c>
      <c r="Q77">
        <v>0.69708199999999998</v>
      </c>
      <c r="R77">
        <v>-1.6683680000000001</v>
      </c>
      <c r="S77">
        <v>-0.36287199999999997</v>
      </c>
      <c r="T77">
        <v>0.53095300000000001</v>
      </c>
      <c r="U77">
        <v>-0.89654400000000001</v>
      </c>
      <c r="V77">
        <v>-0.52030500000000002</v>
      </c>
      <c r="W77">
        <v>-0.49707099999999999</v>
      </c>
      <c r="X77">
        <v>0.290437</v>
      </c>
      <c r="Y77">
        <v>0.59598600000000002</v>
      </c>
    </row>
    <row r="78" spans="1:43" x14ac:dyDescent="0.2">
      <c r="A78" t="s">
        <v>1009</v>
      </c>
      <c r="B78">
        <v>0.44702599999999998</v>
      </c>
      <c r="F78">
        <v>1044</v>
      </c>
      <c r="G78" t="s">
        <v>781</v>
      </c>
      <c r="H78">
        <v>9.5980330416713319E-2</v>
      </c>
      <c r="I78" t="s">
        <v>471</v>
      </c>
      <c r="J78">
        <v>-0.25100600000000001</v>
      </c>
      <c r="K78">
        <v>-1.0510000000000001E-3</v>
      </c>
      <c r="L78">
        <v>-5.0734000000000001E-2</v>
      </c>
      <c r="M78" t="s">
        <v>1341</v>
      </c>
      <c r="N78">
        <v>0.20758399999999999</v>
      </c>
      <c r="O78" t="s">
        <v>1342</v>
      </c>
      <c r="P78" t="s">
        <v>1343</v>
      </c>
      <c r="Q78">
        <v>1.2907E-2</v>
      </c>
      <c r="R78">
        <v>0.31732100000000002</v>
      </c>
      <c r="S78">
        <v>-0.15723000000000001</v>
      </c>
      <c r="T78">
        <v>-0.31215500000000002</v>
      </c>
      <c r="U78">
        <v>1.7559000000000002E-2</v>
      </c>
      <c r="V78">
        <v>-0.68456899999999998</v>
      </c>
      <c r="W78">
        <v>-0.13042400000000001</v>
      </c>
      <c r="X78" t="s">
        <v>1344</v>
      </c>
      <c r="Y78">
        <v>-1.341E-3</v>
      </c>
    </row>
    <row r="79" spans="1:43" x14ac:dyDescent="0.2">
      <c r="A79" t="s">
        <v>1028</v>
      </c>
      <c r="B79">
        <v>1</v>
      </c>
      <c r="F79">
        <v>1045</v>
      </c>
      <c r="G79" t="s">
        <v>786</v>
      </c>
      <c r="H79">
        <v>6.9816563356033479E-2</v>
      </c>
      <c r="J79">
        <v>-1.4799530000000001</v>
      </c>
      <c r="K79">
        <v>-1.7361999999999999E-2</v>
      </c>
      <c r="L79">
        <v>-8.3575999999999998E-2</v>
      </c>
      <c r="M79">
        <v>7.653715</v>
      </c>
      <c r="N79">
        <v>0.790987</v>
      </c>
      <c r="O79">
        <v>6.3743590000000001</v>
      </c>
      <c r="P79">
        <v>1.8903099999999999</v>
      </c>
      <c r="Q79">
        <v>0.24308099999999999</v>
      </c>
      <c r="R79">
        <v>0.70446299999999995</v>
      </c>
      <c r="S79">
        <v>-1.462324</v>
      </c>
      <c r="T79">
        <v>-0.64905100000000004</v>
      </c>
      <c r="U79">
        <v>6.7982000000000001E-2</v>
      </c>
      <c r="V79">
        <v>-1.308476</v>
      </c>
      <c r="W79">
        <v>-0.43767099999999998</v>
      </c>
      <c r="X79">
        <v>1.8664780000000001</v>
      </c>
      <c r="Y79">
        <v>-6.5437999999999996E-2</v>
      </c>
    </row>
    <row r="80" spans="1:43" x14ac:dyDescent="0.2">
      <c r="A80" t="s">
        <v>1040</v>
      </c>
      <c r="B80">
        <v>1.808403</v>
      </c>
      <c r="F80">
        <v>1071</v>
      </c>
      <c r="G80" t="s">
        <v>781</v>
      </c>
      <c r="H80">
        <v>5.49587706172497E-2</v>
      </c>
      <c r="I80" t="s">
        <v>1421</v>
      </c>
      <c r="J80">
        <v>1.2432E-2</v>
      </c>
      <c r="K80">
        <v>-2.0403000000000001E-2</v>
      </c>
      <c r="L80" t="s">
        <v>1231</v>
      </c>
      <c r="M80" t="s">
        <v>1232</v>
      </c>
      <c r="N80" t="s">
        <v>1233</v>
      </c>
      <c r="O80">
        <v>-2.3344E-2</v>
      </c>
      <c r="P80">
        <v>5.5449999999999999E-2</v>
      </c>
      <c r="Q80" t="s">
        <v>1422</v>
      </c>
      <c r="R80">
        <v>-5.0601E-2</v>
      </c>
      <c r="S80" t="s">
        <v>1423</v>
      </c>
      <c r="T80">
        <v>0.19734499999999999</v>
      </c>
      <c r="U80" t="s">
        <v>1424</v>
      </c>
      <c r="V80">
        <v>-0.123542</v>
      </c>
      <c r="W80" t="s">
        <v>1237</v>
      </c>
      <c r="X80">
        <v>-3.9909999999999998E-3</v>
      </c>
      <c r="Y80">
        <v>6.7980000000000002E-3</v>
      </c>
    </row>
    <row r="81" spans="1:25" x14ac:dyDescent="0.2">
      <c r="F81">
        <v>1072</v>
      </c>
      <c r="G81" t="s">
        <v>786</v>
      </c>
      <c r="H81">
        <v>7.944177568173243E-3</v>
      </c>
      <c r="J81">
        <v>0.29766100000000001</v>
      </c>
      <c r="K81">
        <v>-0.61201000000000005</v>
      </c>
      <c r="L81">
        <v>4.8120440000000002</v>
      </c>
      <c r="M81">
        <v>8.311159</v>
      </c>
      <c r="N81">
        <v>1.9661310000000001</v>
      </c>
      <c r="O81">
        <v>-1.079855</v>
      </c>
      <c r="P81">
        <v>1.4549540000000001</v>
      </c>
      <c r="Q81">
        <v>-6.0045330000000003</v>
      </c>
      <c r="R81">
        <v>-0.57322200000000001</v>
      </c>
      <c r="S81">
        <v>-4.4713000000000003</v>
      </c>
      <c r="T81">
        <v>1.338012</v>
      </c>
      <c r="U81">
        <v>-5.4967829999999998</v>
      </c>
      <c r="V81">
        <v>-0.72896300000000003</v>
      </c>
      <c r="W81">
        <v>6.769501</v>
      </c>
      <c r="X81">
        <v>-0.28581000000000001</v>
      </c>
      <c r="Y81">
        <v>0.59387900000000005</v>
      </c>
    </row>
    <row r="82" spans="1:25" x14ac:dyDescent="0.2">
      <c r="A82" t="s">
        <v>844</v>
      </c>
      <c r="B82" t="s">
        <v>454</v>
      </c>
      <c r="C82" t="s">
        <v>756</v>
      </c>
      <c r="D82" t="s">
        <v>757</v>
      </c>
      <c r="E82" t="s">
        <v>758</v>
      </c>
      <c r="F82">
        <v>1098</v>
      </c>
      <c r="G82" t="s">
        <v>781</v>
      </c>
      <c r="H82">
        <v>0.12138244687242672</v>
      </c>
      <c r="I82" t="s">
        <v>392</v>
      </c>
      <c r="J82">
        <v>9.0054999999999996E-2</v>
      </c>
      <c r="K82" t="s">
        <v>1425</v>
      </c>
      <c r="L82" t="s">
        <v>1019</v>
      </c>
      <c r="M82" t="s">
        <v>1020</v>
      </c>
      <c r="N82" t="s">
        <v>1021</v>
      </c>
      <c r="O82" t="s">
        <v>1022</v>
      </c>
      <c r="P82">
        <v>9.3440999999999996E-2</v>
      </c>
      <c r="Q82" t="s">
        <v>1023</v>
      </c>
      <c r="R82">
        <v>6.7061999999999997E-2</v>
      </c>
      <c r="S82" t="s">
        <v>1426</v>
      </c>
      <c r="T82">
        <v>6.8106E-2</v>
      </c>
      <c r="U82" t="s">
        <v>1427</v>
      </c>
      <c r="V82">
        <v>7.8932000000000002E-2</v>
      </c>
      <c r="W82" t="s">
        <v>1428</v>
      </c>
      <c r="X82">
        <v>-2.622E-2</v>
      </c>
      <c r="Y82" t="s">
        <v>1027</v>
      </c>
    </row>
    <row r="83" spans="1:25" x14ac:dyDescent="0.2">
      <c r="A83" t="s">
        <v>455</v>
      </c>
      <c r="B83" t="s">
        <v>845</v>
      </c>
      <c r="C83">
        <v>3.0622E-2</v>
      </c>
      <c r="D83">
        <v>-10.665229999999999</v>
      </c>
      <c r="E83">
        <v>0</v>
      </c>
      <c r="F83">
        <v>1099</v>
      </c>
      <c r="G83" t="s">
        <v>786</v>
      </c>
      <c r="H83">
        <v>4.4545332209099033E-3</v>
      </c>
      <c r="J83">
        <v>1.0554349999999999</v>
      </c>
      <c r="K83">
        <v>-10.32508</v>
      </c>
      <c r="L83">
        <v>2.6409609999999999</v>
      </c>
      <c r="M83">
        <v>12.082470000000001</v>
      </c>
      <c r="N83">
        <v>2.6211440000000001</v>
      </c>
      <c r="O83">
        <v>10.426769999999999</v>
      </c>
      <c r="P83">
        <v>1.3115969999999999</v>
      </c>
      <c r="Q83">
        <v>30.53546</v>
      </c>
      <c r="R83">
        <v>0.38077299999999997</v>
      </c>
      <c r="S83">
        <v>-3.6047989999999999</v>
      </c>
      <c r="T83">
        <v>0.20685500000000001</v>
      </c>
      <c r="U83">
        <v>-5.78376</v>
      </c>
      <c r="V83">
        <v>0.227995</v>
      </c>
      <c r="W83">
        <v>-5.9247620000000003</v>
      </c>
      <c r="X83">
        <v>-0.91407799999999995</v>
      </c>
      <c r="Y83">
        <v>12.521240000000001</v>
      </c>
    </row>
    <row r="84" spans="1:25" x14ac:dyDescent="0.2">
      <c r="A84" t="s">
        <v>456</v>
      </c>
      <c r="B84">
        <v>-1.7425E-2</v>
      </c>
      <c r="C84">
        <v>4.7943E-2</v>
      </c>
      <c r="D84">
        <v>-0.36346000000000001</v>
      </c>
      <c r="E84">
        <v>0.71630000000000005</v>
      </c>
      <c r="F84">
        <v>1125</v>
      </c>
      <c r="G84" t="s">
        <v>781</v>
      </c>
      <c r="H84">
        <v>0.10432721719109449</v>
      </c>
      <c r="I84" t="s">
        <v>472</v>
      </c>
      <c r="J84">
        <v>0.102852</v>
      </c>
      <c r="K84">
        <v>2.7955000000000001E-2</v>
      </c>
      <c r="L84" t="s">
        <v>1029</v>
      </c>
      <c r="M84" t="s">
        <v>1030</v>
      </c>
      <c r="N84" t="s">
        <v>1031</v>
      </c>
      <c r="O84" t="s">
        <v>1032</v>
      </c>
      <c r="P84" t="s">
        <v>1033</v>
      </c>
      <c r="Q84" t="s">
        <v>1034</v>
      </c>
      <c r="R84">
        <v>-7.4791999999999997E-2</v>
      </c>
      <c r="S84" t="s">
        <v>1035</v>
      </c>
      <c r="T84">
        <v>-0.255388</v>
      </c>
      <c r="U84" t="s">
        <v>1036</v>
      </c>
      <c r="V84" t="s">
        <v>1037</v>
      </c>
      <c r="W84" t="s">
        <v>1038</v>
      </c>
      <c r="X84">
        <v>-4.0488000000000003E-2</v>
      </c>
      <c r="Y84" t="s">
        <v>1039</v>
      </c>
    </row>
    <row r="85" spans="1:25" x14ac:dyDescent="0.2">
      <c r="A85" t="s">
        <v>461</v>
      </c>
      <c r="B85" t="s">
        <v>846</v>
      </c>
      <c r="C85">
        <v>8.3640999999999993E-2</v>
      </c>
      <c r="D85">
        <v>-7.9175930000000001</v>
      </c>
      <c r="E85">
        <v>0</v>
      </c>
      <c r="F85">
        <v>1126</v>
      </c>
      <c r="G85" t="s">
        <v>786</v>
      </c>
      <c r="H85">
        <v>4.7317697127256505E-3</v>
      </c>
      <c r="J85">
        <v>1.4089739999999999</v>
      </c>
      <c r="K85">
        <v>1.4303969999999999</v>
      </c>
      <c r="L85">
        <v>8.1800940000000004</v>
      </c>
      <c r="M85">
        <v>57.431150000000002</v>
      </c>
      <c r="N85">
        <v>5.0624770000000003</v>
      </c>
      <c r="O85">
        <v>46.869259999999997</v>
      </c>
      <c r="P85">
        <v>2.185079</v>
      </c>
      <c r="Q85">
        <v>33.60342</v>
      </c>
      <c r="R85">
        <v>-0.53059500000000004</v>
      </c>
      <c r="S85">
        <v>2.3375020000000002</v>
      </c>
      <c r="T85">
        <v>-0.96067599999999997</v>
      </c>
      <c r="U85">
        <v>6.2591219999999996</v>
      </c>
      <c r="V85">
        <v>-1.7837590000000001</v>
      </c>
      <c r="W85">
        <v>3.5575899999999998</v>
      </c>
      <c r="X85">
        <v>-1.642522</v>
      </c>
      <c r="Y85">
        <v>7.9397970000000004</v>
      </c>
    </row>
    <row r="86" spans="1:25" x14ac:dyDescent="0.2">
      <c r="A86" t="s">
        <v>462</v>
      </c>
      <c r="B86">
        <v>0.16320799999999999</v>
      </c>
      <c r="C86">
        <v>0.13377</v>
      </c>
      <c r="D86">
        <v>1.220064</v>
      </c>
      <c r="E86">
        <v>0.22239999999999999</v>
      </c>
      <c r="F86">
        <v>1152</v>
      </c>
      <c r="G86" t="s">
        <v>781</v>
      </c>
      <c r="H86">
        <v>0.22358536310907423</v>
      </c>
      <c r="I86" t="s">
        <v>1429</v>
      </c>
      <c r="J86" t="s">
        <v>1042</v>
      </c>
      <c r="K86">
        <v>8.4470000000000003E-2</v>
      </c>
      <c r="L86" t="s">
        <v>1043</v>
      </c>
      <c r="M86" t="s">
        <v>1044</v>
      </c>
      <c r="N86" t="s">
        <v>1045</v>
      </c>
      <c r="O86" t="s">
        <v>1046</v>
      </c>
      <c r="P86" t="s">
        <v>1430</v>
      </c>
      <c r="Q86" t="s">
        <v>1048</v>
      </c>
      <c r="R86" t="s">
        <v>1431</v>
      </c>
      <c r="S86" t="s">
        <v>1050</v>
      </c>
      <c r="T86">
        <v>-4.1102800000000004</v>
      </c>
      <c r="U86">
        <v>-0.161214</v>
      </c>
      <c r="V86" t="s">
        <v>1432</v>
      </c>
      <c r="W86">
        <v>7.0609000000000005E-2</v>
      </c>
      <c r="X86" t="s">
        <v>1433</v>
      </c>
      <c r="Y86">
        <v>-2.6738000000000001E-2</v>
      </c>
    </row>
    <row r="87" spans="1:25" x14ac:dyDescent="0.2">
      <c r="A87" t="s">
        <v>759</v>
      </c>
      <c r="B87" t="s">
        <v>847</v>
      </c>
      <c r="C87">
        <v>5.8847999999999998E-2</v>
      </c>
      <c r="D87">
        <v>-12.871880000000001</v>
      </c>
      <c r="E87">
        <v>0</v>
      </c>
      <c r="F87">
        <v>1153</v>
      </c>
      <c r="G87" t="s">
        <v>786</v>
      </c>
      <c r="H87">
        <v>0.11267248854792102</v>
      </c>
      <c r="J87">
        <v>3.6365210000000001</v>
      </c>
      <c r="K87">
        <v>1.095167</v>
      </c>
      <c r="L87">
        <v>1.810481</v>
      </c>
      <c r="M87">
        <v>5.6154659999999996</v>
      </c>
      <c r="N87">
        <v>4.5104600000000001</v>
      </c>
      <c r="O87">
        <v>1.670833</v>
      </c>
      <c r="P87">
        <v>-3.3208839999999999</v>
      </c>
      <c r="Q87">
        <v>4.2994979999999998</v>
      </c>
      <c r="R87">
        <v>-3.1641900000000001</v>
      </c>
      <c r="S87">
        <v>2.1686450000000002</v>
      </c>
      <c r="T87">
        <v>-1.2481310000000001</v>
      </c>
      <c r="U87">
        <v>-0.57744399999999996</v>
      </c>
      <c r="V87">
        <v>-3.2745500000000001</v>
      </c>
      <c r="W87">
        <v>0.23432600000000001</v>
      </c>
      <c r="X87">
        <v>-3.9443899999999998</v>
      </c>
      <c r="Y87">
        <v>-1.040867</v>
      </c>
    </row>
    <row r="88" spans="1:25" x14ac:dyDescent="0.2">
      <c r="A88" t="s">
        <v>760</v>
      </c>
      <c r="B88" t="s">
        <v>809</v>
      </c>
      <c r="C88">
        <v>6.2767000000000003E-2</v>
      </c>
      <c r="D88">
        <v>7.5844389999999997</v>
      </c>
      <c r="E88">
        <v>0</v>
      </c>
      <c r="F88">
        <v>1179</v>
      </c>
      <c r="G88" t="s">
        <v>781</v>
      </c>
      <c r="H88">
        <v>5.7886736305395897E-2</v>
      </c>
      <c r="I88" t="s">
        <v>1434</v>
      </c>
      <c r="J88" t="s">
        <v>1435</v>
      </c>
      <c r="K88">
        <v>6.8108000000000002E-2</v>
      </c>
      <c r="L88" t="s">
        <v>1054</v>
      </c>
      <c r="M88" t="s">
        <v>1436</v>
      </c>
      <c r="N88">
        <v>0.15495100000000001</v>
      </c>
      <c r="O88" t="s">
        <v>1056</v>
      </c>
      <c r="P88">
        <v>4.3940000000000003E-3</v>
      </c>
      <c r="Q88" t="s">
        <v>1057</v>
      </c>
      <c r="R88" t="s">
        <v>1058</v>
      </c>
      <c r="S88" t="s">
        <v>1437</v>
      </c>
      <c r="T88" t="s">
        <v>1438</v>
      </c>
      <c r="U88" t="s">
        <v>1061</v>
      </c>
      <c r="V88" t="s">
        <v>1439</v>
      </c>
      <c r="W88">
        <v>0.33280399999999999</v>
      </c>
      <c r="X88" t="s">
        <v>1063</v>
      </c>
      <c r="Y88">
        <v>-1.9512999999999999E-2</v>
      </c>
    </row>
    <row r="89" spans="1:25" x14ac:dyDescent="0.2">
      <c r="A89" t="s">
        <v>459</v>
      </c>
      <c r="B89">
        <v>-7.7653E-2</v>
      </c>
      <c r="C89">
        <v>5.4356000000000002E-2</v>
      </c>
      <c r="D89">
        <v>-1.4286000000000001</v>
      </c>
      <c r="E89">
        <v>0.15310000000000001</v>
      </c>
      <c r="F89">
        <v>1180</v>
      </c>
      <c r="G89" t="s">
        <v>786</v>
      </c>
      <c r="H89">
        <v>5.0865519575221937E-2</v>
      </c>
      <c r="J89">
        <v>-2.1884389999999998</v>
      </c>
      <c r="K89">
        <v>1.131775</v>
      </c>
      <c r="L89">
        <v>4.2976609999999997</v>
      </c>
      <c r="M89">
        <v>-2.2477320000000001</v>
      </c>
      <c r="N89">
        <v>1.1170960000000001</v>
      </c>
      <c r="O89">
        <v>4.8384070000000001</v>
      </c>
      <c r="P89">
        <v>6.5935999999999995E-2</v>
      </c>
      <c r="Q89">
        <v>2.1323470000000002</v>
      </c>
      <c r="R89">
        <v>1.780068</v>
      </c>
      <c r="S89">
        <v>-1.693986</v>
      </c>
      <c r="T89">
        <v>-2.164123</v>
      </c>
      <c r="U89">
        <v>2.0266459999999999</v>
      </c>
      <c r="V89">
        <v>-1.688626</v>
      </c>
      <c r="W89">
        <v>1.32491</v>
      </c>
      <c r="X89">
        <v>2.0361500000000001</v>
      </c>
      <c r="Y89">
        <v>-1.003736</v>
      </c>
    </row>
    <row r="90" spans="1:25" x14ac:dyDescent="0.2">
      <c r="A90" t="s">
        <v>460</v>
      </c>
      <c r="B90">
        <v>5.3005999999999998E-2</v>
      </c>
      <c r="C90">
        <v>3.6917999999999999E-2</v>
      </c>
      <c r="D90">
        <v>1.435759</v>
      </c>
      <c r="E90">
        <v>0.15110000000000001</v>
      </c>
      <c r="F90">
        <v>1206</v>
      </c>
      <c r="G90" t="s">
        <v>781</v>
      </c>
      <c r="H90">
        <v>9.5372786312571206E-2</v>
      </c>
      <c r="I90" t="s">
        <v>396</v>
      </c>
      <c r="J90">
        <v>-8.3000000000000001E-3</v>
      </c>
      <c r="K90">
        <v>3.0939999999999999E-2</v>
      </c>
      <c r="L90" t="s">
        <v>1067</v>
      </c>
      <c r="M90" t="s">
        <v>1066</v>
      </c>
      <c r="N90" t="s">
        <v>1068</v>
      </c>
      <c r="O90">
        <v>0.11254500000000001</v>
      </c>
      <c r="P90">
        <v>0.128027</v>
      </c>
      <c r="Q90">
        <v>0.22045400000000001</v>
      </c>
      <c r="R90">
        <v>-0.234819</v>
      </c>
      <c r="S90">
        <v>0.82250900000000005</v>
      </c>
      <c r="T90" t="s">
        <v>1440</v>
      </c>
      <c r="U90">
        <v>-6.1415999999999998E-2</v>
      </c>
      <c r="V90">
        <v>0.121341</v>
      </c>
      <c r="W90">
        <v>-2.3214929999999998</v>
      </c>
      <c r="X90">
        <v>8.6499999999999999E-4</v>
      </c>
      <c r="Y90">
        <v>-1.353E-2</v>
      </c>
    </row>
    <row r="91" spans="1:25" x14ac:dyDescent="0.2">
      <c r="A91" t="s">
        <v>457</v>
      </c>
      <c r="B91" t="s">
        <v>811</v>
      </c>
      <c r="C91">
        <v>7.3996999999999993E-2</v>
      </c>
      <c r="D91">
        <v>29.565380000000001</v>
      </c>
      <c r="E91">
        <v>0</v>
      </c>
      <c r="F91">
        <v>1207</v>
      </c>
      <c r="G91" t="s">
        <v>786</v>
      </c>
      <c r="H91">
        <v>0.20198254423360903</v>
      </c>
      <c r="J91">
        <v>-7.9149999999999998E-2</v>
      </c>
      <c r="K91">
        <v>0.11784</v>
      </c>
      <c r="L91">
        <v>1.6885920000000001</v>
      </c>
      <c r="M91">
        <v>2.3226840000000002</v>
      </c>
      <c r="N91">
        <v>5.4154400000000003</v>
      </c>
      <c r="O91">
        <v>0.324268</v>
      </c>
      <c r="P91">
        <v>1.4802649999999999</v>
      </c>
      <c r="Q91">
        <v>1.0530459999999999</v>
      </c>
      <c r="R91">
        <v>-1.4483999999999999</v>
      </c>
      <c r="S91">
        <v>0.956924</v>
      </c>
      <c r="T91">
        <v>-3.1661959999999998</v>
      </c>
      <c r="U91">
        <v>-5.9154999999999999E-2</v>
      </c>
      <c r="V91">
        <v>0.28599400000000003</v>
      </c>
      <c r="W91">
        <v>-1.2309190000000001</v>
      </c>
      <c r="X91">
        <v>2.4177000000000001E-2</v>
      </c>
      <c r="Y91">
        <v>-0.158886</v>
      </c>
    </row>
    <row r="92" spans="1:25" x14ac:dyDescent="0.2">
      <c r="A92" t="s">
        <v>458</v>
      </c>
      <c r="B92">
        <v>-0.115245</v>
      </c>
      <c r="C92">
        <v>8.9465000000000003E-2</v>
      </c>
      <c r="D92">
        <v>-1.2881579999999999</v>
      </c>
      <c r="E92">
        <v>0.19769999999999999</v>
      </c>
      <c r="F92">
        <v>1233</v>
      </c>
      <c r="G92" t="s">
        <v>781</v>
      </c>
      <c r="H92">
        <v>9.1650577827248697E-2</v>
      </c>
      <c r="I92" t="s">
        <v>1441</v>
      </c>
      <c r="J92">
        <v>-9.9320000000000006E-2</v>
      </c>
      <c r="K92">
        <v>-7.7850000000000003E-3</v>
      </c>
      <c r="L92" t="s">
        <v>1070</v>
      </c>
      <c r="M92" t="s">
        <v>1071</v>
      </c>
      <c r="N92" t="s">
        <v>1072</v>
      </c>
      <c r="O92" t="s">
        <v>1073</v>
      </c>
      <c r="P92" t="s">
        <v>1074</v>
      </c>
      <c r="Q92">
        <v>0.10381700000000001</v>
      </c>
      <c r="R92">
        <v>-0.12659100000000001</v>
      </c>
      <c r="S92" t="s">
        <v>1075</v>
      </c>
      <c r="T92">
        <v>-7.5693999999999997E-2</v>
      </c>
      <c r="U92">
        <v>-0.37824200000000002</v>
      </c>
      <c r="V92" t="s">
        <v>1442</v>
      </c>
      <c r="W92" t="s">
        <v>1077</v>
      </c>
      <c r="X92">
        <v>3.5589999999999997E-2</v>
      </c>
      <c r="Y92">
        <v>1.0526000000000001E-2</v>
      </c>
    </row>
    <row r="93" spans="1:25" x14ac:dyDescent="0.2">
      <c r="A93" t="s">
        <v>761</v>
      </c>
      <c r="B93" t="s">
        <v>812</v>
      </c>
      <c r="C93">
        <v>0.182897</v>
      </c>
      <c r="D93">
        <v>2.1396269999999999</v>
      </c>
      <c r="E93">
        <v>3.2399999999999998E-2</v>
      </c>
      <c r="F93">
        <v>1234</v>
      </c>
      <c r="G93" t="s">
        <v>786</v>
      </c>
      <c r="H93">
        <v>3.0685409437015521E-2</v>
      </c>
      <c r="J93">
        <v>-1.2352590000000001</v>
      </c>
      <c r="K93">
        <v>-0.12706799999999999</v>
      </c>
      <c r="L93">
        <v>6.0978000000000003</v>
      </c>
      <c r="M93">
        <v>5.8437020000000004</v>
      </c>
      <c r="N93">
        <v>4.6624429999999997</v>
      </c>
      <c r="O93">
        <v>3.4501900000000001</v>
      </c>
      <c r="P93">
        <v>2.3706290000000001</v>
      </c>
      <c r="Q93">
        <v>1.2779149999999999</v>
      </c>
      <c r="R93">
        <v>-0.65512199999999998</v>
      </c>
      <c r="S93">
        <v>2.6939359999999999</v>
      </c>
      <c r="T93">
        <v>-0.27662999999999999</v>
      </c>
      <c r="U93">
        <v>-1.384779</v>
      </c>
      <c r="V93">
        <v>-2.860128</v>
      </c>
      <c r="W93">
        <v>9.2574170000000002</v>
      </c>
      <c r="X93">
        <v>1.3204089999999999</v>
      </c>
      <c r="Y93">
        <v>0.511494</v>
      </c>
    </row>
    <row r="94" spans="1:25" x14ac:dyDescent="0.2">
      <c r="A94" t="s">
        <v>762</v>
      </c>
      <c r="B94">
        <v>-0.18673799999999999</v>
      </c>
      <c r="C94">
        <v>0.163608</v>
      </c>
      <c r="D94">
        <v>-1.1413740000000001</v>
      </c>
      <c r="E94">
        <v>0.25369999999999998</v>
      </c>
      <c r="F94">
        <v>1260</v>
      </c>
      <c r="G94" t="s">
        <v>781</v>
      </c>
      <c r="H94">
        <v>4.943379398031067E-2</v>
      </c>
      <c r="I94" t="s">
        <v>1443</v>
      </c>
      <c r="J94">
        <v>-6.9897000000000001E-2</v>
      </c>
      <c r="K94">
        <v>3.8834E-2</v>
      </c>
      <c r="L94" t="s">
        <v>1249</v>
      </c>
      <c r="M94">
        <v>-3.3440000000000002E-3</v>
      </c>
      <c r="N94" t="s">
        <v>1250</v>
      </c>
      <c r="O94">
        <v>2.8899000000000001E-2</v>
      </c>
      <c r="P94">
        <v>2.9475999999999999E-2</v>
      </c>
      <c r="Q94" t="s">
        <v>1444</v>
      </c>
      <c r="R94">
        <v>-0.14771500000000001</v>
      </c>
      <c r="S94">
        <v>0.13339999999999999</v>
      </c>
      <c r="T94">
        <v>0.28792899999999999</v>
      </c>
      <c r="U94" t="s">
        <v>1445</v>
      </c>
      <c r="V94">
        <v>3.6364E-2</v>
      </c>
      <c r="W94" t="s">
        <v>1253</v>
      </c>
      <c r="X94">
        <v>2.0698999999999999E-2</v>
      </c>
      <c r="Y94">
        <v>-7.8100000000000001E-3</v>
      </c>
    </row>
    <row r="95" spans="1:25" x14ac:dyDescent="0.2">
      <c r="A95" t="s">
        <v>763</v>
      </c>
      <c r="B95" t="s">
        <v>848</v>
      </c>
      <c r="C95">
        <v>9.2619000000000007E-2</v>
      </c>
      <c r="D95">
        <v>-6.270994</v>
      </c>
      <c r="E95">
        <v>0</v>
      </c>
      <c r="F95">
        <v>1261</v>
      </c>
      <c r="G95" t="s">
        <v>786</v>
      </c>
      <c r="H95">
        <v>3.4711855268134799E-2</v>
      </c>
      <c r="J95">
        <v>-1.233816</v>
      </c>
      <c r="K95">
        <v>0.62009599999999998</v>
      </c>
      <c r="L95">
        <v>4.5253889999999997</v>
      </c>
      <c r="M95">
        <v>-2.2124000000000001E-2</v>
      </c>
      <c r="N95">
        <v>2.6693319999999998</v>
      </c>
      <c r="O95">
        <v>0.40286499999999997</v>
      </c>
      <c r="P95">
        <v>0.57690699999999995</v>
      </c>
      <c r="Q95">
        <v>-1.6862349999999999</v>
      </c>
      <c r="R95">
        <v>-1.3851629999999999</v>
      </c>
      <c r="S95">
        <v>1.311088</v>
      </c>
      <c r="T95">
        <v>1.6071709999999999</v>
      </c>
      <c r="U95">
        <v>-2.5770789999999999</v>
      </c>
      <c r="V95">
        <v>0.16830999999999999</v>
      </c>
      <c r="W95">
        <v>2.0923630000000002</v>
      </c>
      <c r="X95">
        <v>1.0965</v>
      </c>
      <c r="Y95">
        <v>-0.38422099999999998</v>
      </c>
    </row>
    <row r="96" spans="1:25" x14ac:dyDescent="0.2">
      <c r="A96" t="s">
        <v>764</v>
      </c>
      <c r="B96">
        <v>0.21781600000000001</v>
      </c>
      <c r="C96">
        <v>0.194106</v>
      </c>
      <c r="D96">
        <v>1.1221490000000001</v>
      </c>
      <c r="E96">
        <v>0.26179999999999998</v>
      </c>
      <c r="F96">
        <v>1287</v>
      </c>
      <c r="G96" t="s">
        <v>781</v>
      </c>
      <c r="H96">
        <v>8.0270267045782787E-2</v>
      </c>
      <c r="I96" t="s">
        <v>399</v>
      </c>
      <c r="J96">
        <v>-6.4159999999999998E-3</v>
      </c>
      <c r="K96" t="s">
        <v>1081</v>
      </c>
      <c r="L96" t="s">
        <v>1082</v>
      </c>
      <c r="M96" t="s">
        <v>1083</v>
      </c>
      <c r="N96" t="s">
        <v>1084</v>
      </c>
      <c r="O96" t="s">
        <v>1085</v>
      </c>
      <c r="P96" t="s">
        <v>1086</v>
      </c>
      <c r="Q96" t="s">
        <v>1087</v>
      </c>
      <c r="R96">
        <v>2.2699999999999999E-3</v>
      </c>
      <c r="S96" t="s">
        <v>1446</v>
      </c>
      <c r="T96" t="s">
        <v>1447</v>
      </c>
      <c r="U96" t="s">
        <v>1090</v>
      </c>
      <c r="V96">
        <v>0.42694399999999999</v>
      </c>
      <c r="W96" t="s">
        <v>1448</v>
      </c>
      <c r="X96">
        <v>5.7210000000000004E-3</v>
      </c>
      <c r="Y96">
        <v>-0.24309600000000001</v>
      </c>
    </row>
    <row r="97" spans="1:25" x14ac:dyDescent="0.2">
      <c r="A97" t="s">
        <v>474</v>
      </c>
      <c r="B97" t="s">
        <v>814</v>
      </c>
      <c r="C97">
        <v>9.0299999999999998E-3</v>
      </c>
      <c r="D97">
        <v>10.8873</v>
      </c>
      <c r="E97">
        <v>0</v>
      </c>
      <c r="F97">
        <v>1288</v>
      </c>
      <c r="G97" t="s">
        <v>786</v>
      </c>
      <c r="H97">
        <v>6.4990056351285838E-2</v>
      </c>
      <c r="J97">
        <v>-0.119308</v>
      </c>
      <c r="K97">
        <v>1.6513709999999999</v>
      </c>
      <c r="L97">
        <v>2.9625889999999999</v>
      </c>
      <c r="M97">
        <v>5.0158199999999997</v>
      </c>
      <c r="N97">
        <v>5.0467079999999997</v>
      </c>
      <c r="O97">
        <v>4.2965109999999997</v>
      </c>
      <c r="P97">
        <v>3.112689</v>
      </c>
      <c r="Q97">
        <v>3.1614140000000002</v>
      </c>
      <c r="R97">
        <v>2.1082E-2</v>
      </c>
      <c r="S97">
        <v>-5.7064219999999999</v>
      </c>
      <c r="T97">
        <v>-1.9651149999999999</v>
      </c>
      <c r="U97">
        <v>3.602341</v>
      </c>
      <c r="V97">
        <v>1.637777</v>
      </c>
      <c r="W97">
        <v>-4.0281339999999997</v>
      </c>
      <c r="X97">
        <v>0.31509100000000001</v>
      </c>
      <c r="Y97">
        <v>-1.4941439999999999</v>
      </c>
    </row>
    <row r="98" spans="1:25" x14ac:dyDescent="0.2">
      <c r="A98" t="s">
        <v>475</v>
      </c>
      <c r="B98">
        <v>1.0404999999999999E-2</v>
      </c>
      <c r="C98">
        <v>1.6118E-2</v>
      </c>
      <c r="D98">
        <v>0.64556500000000006</v>
      </c>
      <c r="E98">
        <v>0.51859999999999995</v>
      </c>
      <c r="F98">
        <v>1314</v>
      </c>
      <c r="G98" t="s">
        <v>781</v>
      </c>
      <c r="H98">
        <v>5.3853709066929205E-2</v>
      </c>
      <c r="I98" t="s">
        <v>417</v>
      </c>
      <c r="J98">
        <v>4.5400999999999997E-2</v>
      </c>
      <c r="K98">
        <v>-0.103032</v>
      </c>
      <c r="L98" t="s">
        <v>1346</v>
      </c>
      <c r="M98" t="s">
        <v>1347</v>
      </c>
      <c r="N98" t="s">
        <v>1348</v>
      </c>
      <c r="O98">
        <v>0.12740499999999999</v>
      </c>
      <c r="P98">
        <v>4.6177999999999997E-2</v>
      </c>
      <c r="Q98">
        <v>7.8426999999999997E-2</v>
      </c>
      <c r="R98">
        <v>0.178562</v>
      </c>
      <c r="S98">
        <v>-0.10072</v>
      </c>
      <c r="T98" t="s">
        <v>1449</v>
      </c>
      <c r="U98" t="s">
        <v>1350</v>
      </c>
      <c r="V98" t="s">
        <v>1450</v>
      </c>
      <c r="W98">
        <v>0.24979899999999999</v>
      </c>
      <c r="X98">
        <v>-2.2133E-2</v>
      </c>
      <c r="Y98">
        <v>4.1419999999999998E-2</v>
      </c>
    </row>
    <row r="99" spans="1:25" x14ac:dyDescent="0.2">
      <c r="A99" t="s">
        <v>946</v>
      </c>
      <c r="B99">
        <v>1.161781015659733E-2</v>
      </c>
      <c r="C99">
        <v>0.23189499999999999</v>
      </c>
      <c r="D99">
        <v>-19.212230000000002</v>
      </c>
      <c r="E99">
        <v>0</v>
      </c>
      <c r="F99">
        <v>1315</v>
      </c>
      <c r="G99" t="s">
        <v>786</v>
      </c>
      <c r="H99">
        <v>9.844433671805472E-2</v>
      </c>
      <c r="J99">
        <v>0.797485</v>
      </c>
      <c r="K99">
        <v>-0.89273499999999995</v>
      </c>
      <c r="L99">
        <v>7.9348780000000003</v>
      </c>
      <c r="M99">
        <v>4.3856349999999997</v>
      </c>
      <c r="N99">
        <v>6.8795900000000003</v>
      </c>
      <c r="O99">
        <v>0.89924599999999999</v>
      </c>
      <c r="P99">
        <v>0.90529099999999996</v>
      </c>
      <c r="Q99">
        <v>0.81276499999999996</v>
      </c>
      <c r="R99">
        <v>1.1693579999999999</v>
      </c>
      <c r="S99">
        <v>-0.45002199999999998</v>
      </c>
      <c r="T99">
        <v>-1.888034</v>
      </c>
      <c r="U99">
        <v>1.6727510000000001</v>
      </c>
      <c r="V99">
        <v>-2.067285</v>
      </c>
      <c r="W99">
        <v>0.50568000000000002</v>
      </c>
      <c r="X99">
        <v>-1.1799809999999999</v>
      </c>
      <c r="Y99">
        <v>1.0661849999999999</v>
      </c>
    </row>
    <row r="100" spans="1:25" x14ac:dyDescent="0.2">
      <c r="A100" t="s">
        <v>960</v>
      </c>
      <c r="B100">
        <v>6.4673806816113732E-2</v>
      </c>
      <c r="C100">
        <v>5.9553000000000002E-2</v>
      </c>
      <c r="D100">
        <v>-45.98218</v>
      </c>
      <c r="E100">
        <v>0</v>
      </c>
      <c r="F100">
        <v>1341</v>
      </c>
      <c r="G100" t="s">
        <v>781</v>
      </c>
      <c r="H100">
        <v>0.13038378309391518</v>
      </c>
      <c r="I100" t="s">
        <v>422</v>
      </c>
      <c r="J100">
        <v>-4.1234E-2</v>
      </c>
      <c r="K100" t="s">
        <v>1352</v>
      </c>
      <c r="L100" t="s">
        <v>1353</v>
      </c>
      <c r="M100" t="s">
        <v>1451</v>
      </c>
      <c r="N100">
        <v>0.13972399999999999</v>
      </c>
      <c r="O100" t="s">
        <v>1355</v>
      </c>
      <c r="P100">
        <v>7.3817999999999995E-2</v>
      </c>
      <c r="Q100" t="s">
        <v>1356</v>
      </c>
      <c r="R100">
        <v>5.2858000000000002E-2</v>
      </c>
      <c r="S100" t="s">
        <v>1452</v>
      </c>
      <c r="T100">
        <v>-0.360317</v>
      </c>
      <c r="U100" t="s">
        <v>1358</v>
      </c>
      <c r="V100">
        <v>0.35588700000000001</v>
      </c>
      <c r="W100" t="s">
        <v>1359</v>
      </c>
      <c r="X100">
        <v>1.7818000000000001E-2</v>
      </c>
      <c r="Y100" t="s">
        <v>1360</v>
      </c>
    </row>
    <row r="101" spans="1:25" x14ac:dyDescent="0.2">
      <c r="A101" t="s">
        <v>968</v>
      </c>
      <c r="B101">
        <v>241.65479999999999</v>
      </c>
      <c r="F101">
        <v>1342</v>
      </c>
      <c r="G101" t="s">
        <v>786</v>
      </c>
      <c r="H101">
        <v>3.032854571972823E-3</v>
      </c>
      <c r="J101">
        <v>-0.46570699999999998</v>
      </c>
      <c r="K101">
        <v>-10.68117</v>
      </c>
      <c r="L101">
        <v>5.4061190000000003</v>
      </c>
      <c r="M101">
        <v>-29.25517</v>
      </c>
      <c r="N101">
        <v>1.1487959999999999</v>
      </c>
      <c r="O101">
        <v>39.991970000000002</v>
      </c>
      <c r="P101">
        <v>0.98895299999999997</v>
      </c>
      <c r="Q101">
        <v>28.398589999999999</v>
      </c>
      <c r="R101">
        <v>0.29548200000000002</v>
      </c>
      <c r="S101">
        <v>-13.597060000000001</v>
      </c>
      <c r="T101">
        <v>-0.944882</v>
      </c>
      <c r="U101">
        <v>37.122199999999999</v>
      </c>
      <c r="V101">
        <v>0.94944700000000004</v>
      </c>
      <c r="W101">
        <v>-17.075569999999999</v>
      </c>
      <c r="X101">
        <v>0.60039299999999995</v>
      </c>
      <c r="Y101">
        <v>13.08492</v>
      </c>
    </row>
    <row r="102" spans="1:25" x14ac:dyDescent="0.2">
      <c r="A102" t="s">
        <v>979</v>
      </c>
      <c r="B102">
        <v>0.16253200000000001</v>
      </c>
      <c r="F102">
        <v>1368</v>
      </c>
      <c r="G102" t="s">
        <v>781</v>
      </c>
      <c r="H102">
        <v>4.1009808876546074E-2</v>
      </c>
      <c r="I102" t="s">
        <v>400</v>
      </c>
      <c r="J102">
        <v>-3.3279000000000003E-2</v>
      </c>
      <c r="K102">
        <v>-7.2621000000000005E-2</v>
      </c>
      <c r="L102">
        <v>0.215618</v>
      </c>
      <c r="M102" t="s">
        <v>1092</v>
      </c>
      <c r="N102" t="s">
        <v>1094</v>
      </c>
      <c r="O102" t="s">
        <v>1093</v>
      </c>
      <c r="P102" t="s">
        <v>1096</v>
      </c>
      <c r="Q102" t="s">
        <v>1095</v>
      </c>
      <c r="R102">
        <v>3.0738000000000001E-2</v>
      </c>
      <c r="S102">
        <v>0.15651499999999999</v>
      </c>
      <c r="T102">
        <v>0.165963</v>
      </c>
      <c r="U102">
        <v>-0.43179499999999998</v>
      </c>
      <c r="V102">
        <v>0.24365800000000001</v>
      </c>
      <c r="W102" t="s">
        <v>1453</v>
      </c>
      <c r="X102">
        <v>1.3492000000000001E-2</v>
      </c>
      <c r="Y102">
        <v>2.6903E-2</v>
      </c>
    </row>
    <row r="103" spans="1:25" x14ac:dyDescent="0.2">
      <c r="A103" t="s">
        <v>990</v>
      </c>
      <c r="B103">
        <v>9.64E-2</v>
      </c>
      <c r="F103">
        <v>1369</v>
      </c>
      <c r="G103" t="s">
        <v>786</v>
      </c>
      <c r="H103">
        <v>9.1280965147639198E-2</v>
      </c>
      <c r="J103">
        <v>-0.78440900000000002</v>
      </c>
      <c r="K103">
        <v>-0.53245500000000001</v>
      </c>
      <c r="L103">
        <v>1.5474619999999999</v>
      </c>
      <c r="M103">
        <v>1.774546</v>
      </c>
      <c r="N103">
        <v>2.8861759999999999</v>
      </c>
      <c r="O103">
        <v>3.070249</v>
      </c>
      <c r="P103">
        <v>1.7505919999999999</v>
      </c>
      <c r="Q103">
        <v>1.866711</v>
      </c>
      <c r="R103">
        <v>0.41676800000000003</v>
      </c>
      <c r="S103">
        <v>0.54793700000000001</v>
      </c>
      <c r="T103">
        <v>1.105197</v>
      </c>
      <c r="U103">
        <v>-0.64337699999999998</v>
      </c>
      <c r="V103">
        <v>1.2953049999999999</v>
      </c>
      <c r="W103">
        <v>-2.1047570000000002</v>
      </c>
      <c r="X103">
        <v>0.96248599999999995</v>
      </c>
      <c r="Y103">
        <v>0.57546600000000003</v>
      </c>
    </row>
    <row r="104" spans="1:25" x14ac:dyDescent="0.2">
      <c r="A104" t="s">
        <v>1003</v>
      </c>
      <c r="B104">
        <v>0.83746799999999999</v>
      </c>
      <c r="F104">
        <v>1395</v>
      </c>
      <c r="G104" t="s">
        <v>781</v>
      </c>
      <c r="H104">
        <v>6.8911376395419E-2</v>
      </c>
      <c r="I104" t="s">
        <v>1454</v>
      </c>
      <c r="J104">
        <v>-7.0763999999999994E-2</v>
      </c>
      <c r="K104" t="s">
        <v>1455</v>
      </c>
      <c r="L104" t="s">
        <v>1102</v>
      </c>
      <c r="M104" t="s">
        <v>1103</v>
      </c>
      <c r="N104" t="s">
        <v>1104</v>
      </c>
      <c r="O104" t="s">
        <v>1105</v>
      </c>
      <c r="P104" t="s">
        <v>1106</v>
      </c>
      <c r="Q104" t="s">
        <v>1107</v>
      </c>
      <c r="R104">
        <v>0.14324899999999999</v>
      </c>
      <c r="S104">
        <v>-0.15215899999999999</v>
      </c>
      <c r="T104">
        <v>-0.10258</v>
      </c>
      <c r="U104" t="s">
        <v>1456</v>
      </c>
      <c r="V104">
        <v>2.2204000000000002E-2</v>
      </c>
      <c r="W104">
        <v>8.1559000000000006E-2</v>
      </c>
      <c r="X104">
        <v>2.5155E-2</v>
      </c>
      <c r="Y104">
        <v>3.5371E-2</v>
      </c>
    </row>
    <row r="105" spans="1:25" x14ac:dyDescent="0.2">
      <c r="A105" t="s">
        <v>1009</v>
      </c>
      <c r="B105">
        <v>0.90359999999999996</v>
      </c>
      <c r="F105">
        <v>1396</v>
      </c>
      <c r="G105" t="s">
        <v>786</v>
      </c>
      <c r="H105">
        <v>1.3605529336589268E-2</v>
      </c>
      <c r="J105">
        <v>-1.4521040000000001</v>
      </c>
      <c r="K105">
        <v>-2.2527599999999999</v>
      </c>
      <c r="L105">
        <v>3.1165880000000001</v>
      </c>
      <c r="M105">
        <v>4.8564290000000003</v>
      </c>
      <c r="N105">
        <v>3.2277670000000001</v>
      </c>
      <c r="O105">
        <v>6.8911069999999999</v>
      </c>
      <c r="P105">
        <v>5.6369009999999999</v>
      </c>
      <c r="Q105">
        <v>2.592327</v>
      </c>
      <c r="R105">
        <v>1.5140800000000001</v>
      </c>
      <c r="S105">
        <v>-1.337091</v>
      </c>
      <c r="T105">
        <v>-0.61086700000000005</v>
      </c>
      <c r="U105">
        <v>-4.3130519999999999</v>
      </c>
      <c r="V105">
        <v>0.118217</v>
      </c>
      <c r="W105">
        <v>0.27479900000000002</v>
      </c>
      <c r="X105">
        <v>1.52536</v>
      </c>
      <c r="Y105">
        <v>0.81520999999999999</v>
      </c>
    </row>
    <row r="106" spans="1:25" x14ac:dyDescent="0.2">
      <c r="A106" t="s">
        <v>1028</v>
      </c>
      <c r="B106">
        <v>1.1940759999999999</v>
      </c>
      <c r="F106">
        <v>1422</v>
      </c>
      <c r="G106" t="s">
        <v>781</v>
      </c>
      <c r="H106">
        <v>5.6319187146759861E-2</v>
      </c>
      <c r="I106" t="s">
        <v>1457</v>
      </c>
      <c r="J106">
        <v>-0.10279199999999999</v>
      </c>
      <c r="K106" t="s">
        <v>1362</v>
      </c>
      <c r="L106" t="s">
        <v>1363</v>
      </c>
      <c r="M106" t="s">
        <v>1364</v>
      </c>
      <c r="N106" t="s">
        <v>1365</v>
      </c>
      <c r="O106" t="s">
        <v>1366</v>
      </c>
      <c r="P106" t="s">
        <v>1367</v>
      </c>
      <c r="Q106" t="s">
        <v>1458</v>
      </c>
      <c r="R106">
        <v>2.2214000000000001E-2</v>
      </c>
      <c r="S106">
        <v>5.1215999999999998E-2</v>
      </c>
      <c r="T106" t="s">
        <v>1369</v>
      </c>
      <c r="U106" t="s">
        <v>1459</v>
      </c>
      <c r="V106">
        <v>-0.14474100000000001</v>
      </c>
      <c r="W106">
        <v>-0.27821400000000002</v>
      </c>
      <c r="X106">
        <v>3.4534000000000002E-2</v>
      </c>
      <c r="Y106" t="s">
        <v>1460</v>
      </c>
    </row>
    <row r="107" spans="1:25" x14ac:dyDescent="0.2">
      <c r="A107" t="s">
        <v>1040</v>
      </c>
      <c r="B107">
        <v>10.37346</v>
      </c>
      <c r="F107">
        <v>1423</v>
      </c>
      <c r="G107" t="s">
        <v>786</v>
      </c>
      <c r="H107">
        <v>4.8967277993384038E-2</v>
      </c>
      <c r="J107">
        <v>-1.041034</v>
      </c>
      <c r="K107">
        <v>2.6680860000000002</v>
      </c>
      <c r="L107">
        <v>3.9940259999999999</v>
      </c>
      <c r="M107">
        <v>8.4162400000000002</v>
      </c>
      <c r="N107">
        <v>2.458475</v>
      </c>
      <c r="O107">
        <v>5.1644819999999996</v>
      </c>
      <c r="P107">
        <v>2.1579039999999998</v>
      </c>
      <c r="Q107">
        <v>-2.515393</v>
      </c>
      <c r="R107">
        <v>0.15901999999999999</v>
      </c>
      <c r="S107">
        <v>0.37364900000000001</v>
      </c>
      <c r="T107">
        <v>2.0155470000000002</v>
      </c>
      <c r="U107">
        <v>-4.4384880000000004</v>
      </c>
      <c r="V107">
        <v>-0.42363400000000001</v>
      </c>
      <c r="W107">
        <v>-0.94689400000000001</v>
      </c>
      <c r="X107">
        <v>1.0053700000000001</v>
      </c>
      <c r="Y107">
        <v>-2.5546069999999999</v>
      </c>
    </row>
    <row r="108" spans="1:25" x14ac:dyDescent="0.2">
      <c r="F108">
        <v>1449</v>
      </c>
      <c r="G108" t="s">
        <v>781</v>
      </c>
      <c r="H108">
        <v>7.0855336116036491E-2</v>
      </c>
      <c r="I108" t="s">
        <v>1461</v>
      </c>
      <c r="J108">
        <v>-3.9120000000000002E-2</v>
      </c>
      <c r="K108">
        <v>-2.9885999999999999E-2</v>
      </c>
      <c r="L108">
        <v>1.5219999999999999E-3</v>
      </c>
      <c r="M108" t="s">
        <v>1109</v>
      </c>
      <c r="N108" t="s">
        <v>1110</v>
      </c>
      <c r="O108">
        <v>5.1180000000000002E-3</v>
      </c>
      <c r="P108" t="s">
        <v>1112</v>
      </c>
      <c r="Q108" t="s">
        <v>1111</v>
      </c>
      <c r="R108">
        <v>0.25179699999999999</v>
      </c>
      <c r="S108">
        <v>-4.8329999999999996E-3</v>
      </c>
      <c r="T108">
        <v>0.15987199999999999</v>
      </c>
      <c r="U108">
        <v>-0.56411</v>
      </c>
      <c r="V108">
        <v>0.59314699999999998</v>
      </c>
      <c r="W108" t="s">
        <v>1462</v>
      </c>
      <c r="X108">
        <v>7.607E-3</v>
      </c>
      <c r="Y108">
        <v>1.7843000000000001E-2</v>
      </c>
    </row>
    <row r="109" spans="1:25" x14ac:dyDescent="0.2">
      <c r="A109" t="s">
        <v>423</v>
      </c>
      <c r="B109" t="s">
        <v>454</v>
      </c>
      <c r="C109" t="s">
        <v>756</v>
      </c>
      <c r="D109" t="s">
        <v>757</v>
      </c>
      <c r="E109" t="s">
        <v>758</v>
      </c>
      <c r="F109">
        <v>1450</v>
      </c>
      <c r="G109" t="s">
        <v>786</v>
      </c>
      <c r="H109">
        <v>7.6904721994954017E-2</v>
      </c>
      <c r="J109">
        <v>-0.33543299999999998</v>
      </c>
      <c r="K109">
        <v>-0.37013000000000001</v>
      </c>
      <c r="L109">
        <v>4.548E-3</v>
      </c>
      <c r="M109">
        <v>5.5572619999999997</v>
      </c>
      <c r="N109">
        <v>6.7265199999999998</v>
      </c>
      <c r="O109">
        <v>3.3827999999999997E-2</v>
      </c>
      <c r="P109">
        <v>2.3140510000000001</v>
      </c>
      <c r="Q109">
        <v>3.1015779999999999</v>
      </c>
      <c r="R109">
        <v>0.90688100000000005</v>
      </c>
      <c r="S109">
        <v>-3.3515999999999997E-2</v>
      </c>
      <c r="T109">
        <v>0.266851</v>
      </c>
      <c r="U109">
        <v>-1.183686</v>
      </c>
      <c r="V109">
        <v>1.3433679999999999</v>
      </c>
      <c r="W109">
        <v>-2.7296520000000002</v>
      </c>
      <c r="X109">
        <v>0.18754399999999999</v>
      </c>
      <c r="Y109">
        <v>0.66900000000000004</v>
      </c>
    </row>
    <row r="110" spans="1:25" x14ac:dyDescent="0.2">
      <c r="A110" t="s">
        <v>455</v>
      </c>
      <c r="B110" t="s">
        <v>865</v>
      </c>
      <c r="C110">
        <v>8.6350999999999997E-2</v>
      </c>
      <c r="D110">
        <v>-2.0662509999999998</v>
      </c>
      <c r="E110">
        <v>3.8800000000000001E-2</v>
      </c>
      <c r="F110">
        <v>1476</v>
      </c>
      <c r="G110" t="s">
        <v>781</v>
      </c>
      <c r="H110">
        <v>0.13978272866266922</v>
      </c>
      <c r="I110" t="s">
        <v>486</v>
      </c>
      <c r="J110">
        <v>-0.27983200000000003</v>
      </c>
      <c r="K110" t="s">
        <v>1463</v>
      </c>
      <c r="L110">
        <v>0.37931199999999998</v>
      </c>
      <c r="M110" t="s">
        <v>1122</v>
      </c>
      <c r="N110" t="s">
        <v>1123</v>
      </c>
      <c r="O110" t="s">
        <v>1124</v>
      </c>
      <c r="P110">
        <v>0.35725099999999999</v>
      </c>
      <c r="Q110" t="s">
        <v>1125</v>
      </c>
      <c r="R110" t="s">
        <v>1126</v>
      </c>
      <c r="S110">
        <v>8.5176000000000002E-2</v>
      </c>
      <c r="T110" t="s">
        <v>1464</v>
      </c>
      <c r="U110">
        <v>-0.210451</v>
      </c>
      <c r="V110">
        <v>1.1906190000000001</v>
      </c>
      <c r="W110" t="s">
        <v>1465</v>
      </c>
      <c r="X110">
        <v>8.1509999999999999E-2</v>
      </c>
      <c r="Y110" t="s">
        <v>1129</v>
      </c>
    </row>
    <row r="111" spans="1:25" x14ac:dyDescent="0.2">
      <c r="A111" t="s">
        <v>456</v>
      </c>
      <c r="B111">
        <v>-8.5939999999999992E-3</v>
      </c>
      <c r="C111">
        <v>3.4089000000000001E-2</v>
      </c>
      <c r="D111">
        <v>-0.25209799999999999</v>
      </c>
      <c r="E111">
        <v>0.80100000000000005</v>
      </c>
      <c r="F111">
        <v>1477</v>
      </c>
      <c r="G111" t="s">
        <v>786</v>
      </c>
      <c r="H111">
        <v>8.8042731247758646E-2</v>
      </c>
      <c r="J111">
        <v>-0.65590499999999996</v>
      </c>
      <c r="K111">
        <v>-1.864466</v>
      </c>
      <c r="L111">
        <v>0.68428900000000004</v>
      </c>
      <c r="M111">
        <v>6.723827</v>
      </c>
      <c r="N111">
        <v>2.4245139999999998</v>
      </c>
      <c r="O111">
        <v>4.0292000000000003</v>
      </c>
      <c r="P111">
        <v>1.1773480000000001</v>
      </c>
      <c r="Q111">
        <v>2.5331079999999999</v>
      </c>
      <c r="R111">
        <v>3.4586299999999999</v>
      </c>
      <c r="S111">
        <v>0.65219199999999999</v>
      </c>
      <c r="T111">
        <v>-1.9725790000000001</v>
      </c>
      <c r="U111">
        <v>-0.83621999999999996</v>
      </c>
      <c r="V111">
        <v>0.95766499999999999</v>
      </c>
      <c r="W111">
        <v>-2.0096569999999998</v>
      </c>
      <c r="X111">
        <v>0.65123699999999995</v>
      </c>
      <c r="Y111">
        <v>1.936153</v>
      </c>
    </row>
    <row r="112" spans="1:25" x14ac:dyDescent="0.2">
      <c r="A112" t="s">
        <v>461</v>
      </c>
      <c r="B112" t="s">
        <v>866</v>
      </c>
      <c r="C112">
        <v>0.15705</v>
      </c>
      <c r="D112">
        <v>-4.47241</v>
      </c>
      <c r="E112">
        <v>0</v>
      </c>
      <c r="F112">
        <v>1503</v>
      </c>
      <c r="G112" t="s">
        <v>781</v>
      </c>
      <c r="H112">
        <v>6.6527359159255658E-2</v>
      </c>
      <c r="I112" t="s">
        <v>1466</v>
      </c>
      <c r="J112">
        <v>7.8089000000000006E-2</v>
      </c>
      <c r="K112">
        <v>4.5511000000000003E-2</v>
      </c>
      <c r="L112" t="s">
        <v>1219</v>
      </c>
      <c r="M112">
        <v>0.13927100000000001</v>
      </c>
      <c r="N112" t="s">
        <v>1221</v>
      </c>
      <c r="O112" t="s">
        <v>1220</v>
      </c>
      <c r="P112">
        <v>2.4948999999999999E-2</v>
      </c>
      <c r="Q112">
        <v>0.16182099999999999</v>
      </c>
      <c r="R112">
        <v>2.4429999999999999E-3</v>
      </c>
      <c r="S112">
        <v>-0.23389499999999999</v>
      </c>
      <c r="T112">
        <v>-0.107623</v>
      </c>
      <c r="U112" t="s">
        <v>1222</v>
      </c>
      <c r="V112">
        <v>-0.22209400000000001</v>
      </c>
      <c r="W112">
        <v>-0.87120699999999995</v>
      </c>
      <c r="X112">
        <v>-2.4587999999999999E-2</v>
      </c>
      <c r="Y112">
        <v>-7.9299999999999995E-3</v>
      </c>
    </row>
    <row r="113" spans="1:25" x14ac:dyDescent="0.2">
      <c r="A113" t="s">
        <v>462</v>
      </c>
      <c r="B113" t="s">
        <v>867</v>
      </c>
      <c r="C113">
        <v>9.0983999999999995E-2</v>
      </c>
      <c r="D113">
        <v>4.240399</v>
      </c>
      <c r="E113">
        <v>0</v>
      </c>
      <c r="F113">
        <v>1504</v>
      </c>
      <c r="G113" t="s">
        <v>786</v>
      </c>
      <c r="H113">
        <v>0.10746855347740672</v>
      </c>
      <c r="J113">
        <v>1.244869</v>
      </c>
      <c r="K113">
        <v>0.19247800000000001</v>
      </c>
      <c r="L113">
        <v>5.3583910000000001</v>
      </c>
      <c r="M113">
        <v>0.23854</v>
      </c>
      <c r="N113">
        <v>5.1522439999999996</v>
      </c>
      <c r="O113">
        <v>3.397491</v>
      </c>
      <c r="P113">
        <v>0.58913599999999999</v>
      </c>
      <c r="Q113">
        <v>0.88578800000000002</v>
      </c>
      <c r="R113">
        <v>2.3980000000000001E-2</v>
      </c>
      <c r="S113">
        <v>-0.37509700000000001</v>
      </c>
      <c r="T113">
        <v>-0.56645999999999996</v>
      </c>
      <c r="U113">
        <v>2.1675</v>
      </c>
      <c r="V113">
        <v>-0.87225600000000003</v>
      </c>
      <c r="W113">
        <v>-1.26356</v>
      </c>
      <c r="X113">
        <v>-1.1357280000000001</v>
      </c>
      <c r="Y113">
        <v>-0.10925799999999999</v>
      </c>
    </row>
    <row r="114" spans="1:25" x14ac:dyDescent="0.2">
      <c r="A114" t="s">
        <v>759</v>
      </c>
      <c r="B114" t="s">
        <v>868</v>
      </c>
      <c r="C114">
        <v>9.2471999999999999E-2</v>
      </c>
      <c r="D114">
        <v>4.2626559999999998</v>
      </c>
      <c r="E114">
        <v>0</v>
      </c>
      <c r="F114">
        <v>1530</v>
      </c>
      <c r="G114" t="s">
        <v>781</v>
      </c>
      <c r="H114">
        <v>7.9469657249017139E-2</v>
      </c>
      <c r="I114" t="s">
        <v>425</v>
      </c>
      <c r="J114">
        <v>1.5665999999999999E-2</v>
      </c>
      <c r="K114">
        <v>5.1707999999999997E-2</v>
      </c>
      <c r="L114" t="s">
        <v>1131</v>
      </c>
      <c r="M114" t="s">
        <v>1130</v>
      </c>
      <c r="N114">
        <v>2.7706000000000001E-2</v>
      </c>
      <c r="O114" t="s">
        <v>1132</v>
      </c>
      <c r="P114">
        <v>0.30835499999999999</v>
      </c>
      <c r="Q114">
        <v>1.7139000000000001E-2</v>
      </c>
      <c r="R114">
        <v>0.36470000000000002</v>
      </c>
      <c r="S114">
        <v>7.1329000000000004E-2</v>
      </c>
      <c r="T114">
        <v>-0.115527</v>
      </c>
      <c r="U114">
        <v>-0.36018</v>
      </c>
      <c r="V114" t="s">
        <v>1467</v>
      </c>
      <c r="W114">
        <v>2.2856999999999999E-2</v>
      </c>
      <c r="X114">
        <v>-1.1329000000000001E-2</v>
      </c>
      <c r="Y114">
        <v>-1.6641E-2</v>
      </c>
    </row>
    <row r="115" spans="1:25" x14ac:dyDescent="0.2">
      <c r="A115" t="s">
        <v>760</v>
      </c>
      <c r="B115" t="s">
        <v>869</v>
      </c>
      <c r="C115">
        <v>4.4101000000000001E-2</v>
      </c>
      <c r="D115">
        <v>1.727951</v>
      </c>
      <c r="E115">
        <v>8.4000000000000005E-2</v>
      </c>
      <c r="F115">
        <v>1531</v>
      </c>
      <c r="G115" t="s">
        <v>786</v>
      </c>
      <c r="H115">
        <v>9.0269467378969404E-2</v>
      </c>
      <c r="J115">
        <v>1.244869</v>
      </c>
      <c r="K115">
        <v>0.19247800000000001</v>
      </c>
      <c r="L115">
        <v>5.3583910000000001</v>
      </c>
      <c r="M115">
        <v>0.23854</v>
      </c>
      <c r="N115">
        <v>5.1522439999999996</v>
      </c>
      <c r="O115">
        <v>3.397491</v>
      </c>
      <c r="P115">
        <v>0.58913599999999999</v>
      </c>
      <c r="Q115">
        <v>0.88578800000000002</v>
      </c>
      <c r="R115">
        <v>2.3980000000000001E-2</v>
      </c>
      <c r="S115">
        <v>-0.37509700000000001</v>
      </c>
      <c r="T115">
        <v>-0.56645999999999996</v>
      </c>
      <c r="U115">
        <v>2.1675</v>
      </c>
      <c r="V115">
        <v>-0.87225600000000003</v>
      </c>
      <c r="W115">
        <v>-1.26356</v>
      </c>
      <c r="X115">
        <v>-1.1357280000000001</v>
      </c>
      <c r="Y115">
        <v>-0.10925799999999999</v>
      </c>
    </row>
    <row r="116" spans="1:25" x14ac:dyDescent="0.2">
      <c r="A116" t="s">
        <v>459</v>
      </c>
      <c r="B116">
        <v>-6.5331E-2</v>
      </c>
      <c r="C116">
        <v>8.4312999999999999E-2</v>
      </c>
      <c r="D116">
        <v>-0.77486100000000002</v>
      </c>
      <c r="E116">
        <v>0.43840000000000001</v>
      </c>
      <c r="F116">
        <v>1557</v>
      </c>
      <c r="G116" t="s">
        <v>781</v>
      </c>
      <c r="H116">
        <v>0.27811655237668598</v>
      </c>
      <c r="I116" t="s">
        <v>407</v>
      </c>
      <c r="J116">
        <v>0.20042399999999999</v>
      </c>
      <c r="K116">
        <v>1.5580999999999999E-2</v>
      </c>
      <c r="L116" t="s">
        <v>1136</v>
      </c>
      <c r="M116" t="s">
        <v>1137</v>
      </c>
      <c r="N116" t="s">
        <v>1138</v>
      </c>
      <c r="O116" t="s">
        <v>1139</v>
      </c>
      <c r="P116">
        <v>0.18277199999999999</v>
      </c>
      <c r="Q116" t="s">
        <v>1140</v>
      </c>
      <c r="R116">
        <v>-9.4061000000000006E-2</v>
      </c>
      <c r="S116">
        <v>9.4730000000000005E-3</v>
      </c>
      <c r="T116">
        <v>-2.8055639999999999</v>
      </c>
      <c r="U116">
        <v>0.17086299999999999</v>
      </c>
      <c r="V116">
        <v>2.3892E-2</v>
      </c>
      <c r="W116">
        <v>3.3415E-2</v>
      </c>
      <c r="X116">
        <v>-0.103127</v>
      </c>
      <c r="Y116">
        <v>-7.1580000000000003E-3</v>
      </c>
    </row>
    <row r="117" spans="1:25" x14ac:dyDescent="0.2">
      <c r="A117" t="s">
        <v>460</v>
      </c>
      <c r="B117">
        <v>2.2336999999999999E-2</v>
      </c>
      <c r="C117">
        <v>2.5215000000000001E-2</v>
      </c>
      <c r="D117">
        <v>0.88583699999999999</v>
      </c>
      <c r="E117">
        <v>0.37569999999999998</v>
      </c>
      <c r="F117">
        <v>1558</v>
      </c>
      <c r="G117" t="s">
        <v>786</v>
      </c>
      <c r="H117">
        <v>9.8127659506097226E-2</v>
      </c>
      <c r="J117">
        <v>0.359429</v>
      </c>
      <c r="K117">
        <v>0.19386700000000001</v>
      </c>
      <c r="L117">
        <v>1.807016</v>
      </c>
      <c r="M117">
        <v>5.0978750000000002</v>
      </c>
      <c r="N117">
        <v>1.976569</v>
      </c>
      <c r="O117">
        <v>3.3491339999999998</v>
      </c>
      <c r="P117">
        <v>0.20342299999999999</v>
      </c>
      <c r="Q117">
        <v>3.8338700000000001</v>
      </c>
      <c r="R117">
        <v>-5.5176999999999997E-2</v>
      </c>
      <c r="S117">
        <v>6.0505000000000003E-2</v>
      </c>
      <c r="T117">
        <v>-0.87888299999999997</v>
      </c>
      <c r="U117">
        <v>0.59284099999999995</v>
      </c>
      <c r="V117">
        <v>1.0848999999999999E-2</v>
      </c>
      <c r="W117">
        <v>0.105766</v>
      </c>
      <c r="X117">
        <v>-0.54121799999999998</v>
      </c>
      <c r="Y117">
        <v>-0.26406600000000002</v>
      </c>
    </row>
    <row r="118" spans="1:25" x14ac:dyDescent="0.2">
      <c r="A118" t="s">
        <v>457</v>
      </c>
      <c r="B118" t="s">
        <v>870</v>
      </c>
      <c r="C118">
        <v>0.178872</v>
      </c>
      <c r="D118">
        <v>8.0136459999999996</v>
      </c>
      <c r="E118">
        <v>0</v>
      </c>
      <c r="F118">
        <v>1584</v>
      </c>
      <c r="G118" t="s">
        <v>781</v>
      </c>
      <c r="H118">
        <v>3.3442326961882207E-3</v>
      </c>
      <c r="I118" t="s">
        <v>1468</v>
      </c>
      <c r="J118" t="s">
        <v>1469</v>
      </c>
      <c r="K118">
        <v>-1.3206000000000001E-2</v>
      </c>
      <c r="L118" t="s">
        <v>1256</v>
      </c>
      <c r="M118" t="s">
        <v>1255</v>
      </c>
      <c r="N118" t="s">
        <v>1258</v>
      </c>
      <c r="O118" t="s">
        <v>1257</v>
      </c>
      <c r="P118" t="s">
        <v>1259</v>
      </c>
      <c r="Q118">
        <v>-4.1598000000000003E-2</v>
      </c>
      <c r="R118" t="s">
        <v>1260</v>
      </c>
      <c r="S118">
        <v>3.9092000000000002E-2</v>
      </c>
      <c r="T118" t="s">
        <v>1261</v>
      </c>
      <c r="U118">
        <v>4.7383000000000002E-2</v>
      </c>
      <c r="V118" t="s">
        <v>1470</v>
      </c>
      <c r="W118">
        <v>0.19805500000000001</v>
      </c>
      <c r="X118" t="s">
        <v>1263</v>
      </c>
      <c r="Y118">
        <v>4.947E-3</v>
      </c>
    </row>
    <row r="119" spans="1:25" x14ac:dyDescent="0.2">
      <c r="A119" t="s">
        <v>458</v>
      </c>
      <c r="B119">
        <v>1.042E-2</v>
      </c>
      <c r="C119">
        <v>6.2045999999999997E-2</v>
      </c>
      <c r="D119">
        <v>0.167938</v>
      </c>
      <c r="E119">
        <v>0.86660000000000004</v>
      </c>
      <c r="F119">
        <v>1585</v>
      </c>
      <c r="G119" t="s">
        <v>786</v>
      </c>
      <c r="H119">
        <v>5.6298521797400573E-2</v>
      </c>
      <c r="J119">
        <v>-0.71093300000000004</v>
      </c>
      <c r="K119">
        <v>-1.5465439999999999</v>
      </c>
      <c r="L119">
        <v>4.0180959999999999</v>
      </c>
      <c r="M119">
        <v>4.1364159999999996</v>
      </c>
      <c r="N119">
        <v>1.732953</v>
      </c>
      <c r="O119">
        <v>6.7513519999999998</v>
      </c>
      <c r="P119">
        <v>5.118506</v>
      </c>
      <c r="Q119">
        <v>2.8965740000000002</v>
      </c>
      <c r="R119">
        <v>0.63095900000000005</v>
      </c>
      <c r="S119">
        <v>-0.54223600000000005</v>
      </c>
      <c r="T119">
        <v>-1.0448379999999999</v>
      </c>
      <c r="U119">
        <v>2.224682</v>
      </c>
      <c r="V119">
        <v>-2.7709839999999999</v>
      </c>
      <c r="W119">
        <v>5.6874570000000002</v>
      </c>
      <c r="X119">
        <v>0.90763499999999997</v>
      </c>
      <c r="Y119">
        <v>1.8750640000000001</v>
      </c>
    </row>
    <row r="120" spans="1:25" x14ac:dyDescent="0.2">
      <c r="A120" t="s">
        <v>761</v>
      </c>
      <c r="B120" t="s">
        <v>871</v>
      </c>
      <c r="C120">
        <v>0.68384</v>
      </c>
      <c r="D120">
        <v>-2.5104700000000002</v>
      </c>
      <c r="E120">
        <v>1.21E-2</v>
      </c>
      <c r="F120">
        <v>1611</v>
      </c>
      <c r="G120" t="s">
        <v>781</v>
      </c>
      <c r="H120">
        <v>7.3732993496896538E-3</v>
      </c>
      <c r="I120" t="s">
        <v>408</v>
      </c>
      <c r="J120" t="s">
        <v>1372</v>
      </c>
      <c r="K120">
        <v>-1.2453000000000001E-2</v>
      </c>
      <c r="L120" t="s">
        <v>1374</v>
      </c>
      <c r="M120" t="s">
        <v>1373</v>
      </c>
      <c r="N120" t="s">
        <v>1471</v>
      </c>
      <c r="O120" t="s">
        <v>1375</v>
      </c>
      <c r="P120" t="s">
        <v>1377</v>
      </c>
      <c r="Q120">
        <v>2.9633E-2</v>
      </c>
      <c r="R120" t="s">
        <v>1472</v>
      </c>
      <c r="S120">
        <v>-0.19833799999999999</v>
      </c>
      <c r="T120" t="s">
        <v>1473</v>
      </c>
      <c r="U120">
        <v>3.3278000000000002E-2</v>
      </c>
      <c r="V120" t="s">
        <v>1380</v>
      </c>
      <c r="W120">
        <v>-0.24331800000000001</v>
      </c>
      <c r="X120" t="s">
        <v>1474</v>
      </c>
      <c r="Y120">
        <v>-1.7769999999999999E-3</v>
      </c>
    </row>
    <row r="121" spans="1:25" x14ac:dyDescent="0.2">
      <c r="A121" t="s">
        <v>762</v>
      </c>
      <c r="B121" t="s">
        <v>872</v>
      </c>
      <c r="C121">
        <v>0.113311</v>
      </c>
      <c r="D121">
        <v>1.680863</v>
      </c>
      <c r="E121">
        <v>9.2799999999999994E-2</v>
      </c>
      <c r="F121">
        <v>1612</v>
      </c>
      <c r="G121" t="s">
        <v>786</v>
      </c>
      <c r="H121">
        <v>8.7321287743765741E-2</v>
      </c>
      <c r="J121">
        <v>6.8471539999999997</v>
      </c>
      <c r="K121">
        <v>-0.18509300000000001</v>
      </c>
      <c r="L121">
        <v>31.44</v>
      </c>
      <c r="M121">
        <v>6.4607859999999997</v>
      </c>
      <c r="N121">
        <v>-2.544022</v>
      </c>
      <c r="O121">
        <v>4.8172769999999998</v>
      </c>
      <c r="P121">
        <v>14.974539999999999</v>
      </c>
      <c r="Q121">
        <v>0.54571000000000003</v>
      </c>
      <c r="R121">
        <v>-14.548500000000001</v>
      </c>
      <c r="S121">
        <v>-1.607764</v>
      </c>
      <c r="T121">
        <v>-6.729514</v>
      </c>
      <c r="U121">
        <v>0.12085799999999999</v>
      </c>
      <c r="V121">
        <v>3.802073</v>
      </c>
      <c r="W121">
        <v>-0.91672600000000004</v>
      </c>
      <c r="X121">
        <v>-5.8034679999999996</v>
      </c>
      <c r="Y121">
        <v>-7.7633999999999995E-2</v>
      </c>
    </row>
    <row r="122" spans="1:25" x14ac:dyDescent="0.2">
      <c r="A122" t="s">
        <v>763</v>
      </c>
      <c r="B122">
        <v>0.220276</v>
      </c>
      <c r="C122">
        <v>0.43676500000000001</v>
      </c>
      <c r="D122">
        <v>0.50433399999999995</v>
      </c>
      <c r="E122">
        <v>0.61399999999999999</v>
      </c>
      <c r="F122">
        <v>1638</v>
      </c>
      <c r="G122" t="s">
        <v>781</v>
      </c>
      <c r="H122">
        <v>1.0628302233505545E-4</v>
      </c>
      <c r="I122" t="s">
        <v>427</v>
      </c>
      <c r="J122" t="s">
        <v>1141</v>
      </c>
      <c r="K122">
        <v>2.4970000000000001E-3</v>
      </c>
      <c r="L122" t="s">
        <v>1475</v>
      </c>
      <c r="M122" t="s">
        <v>1142</v>
      </c>
      <c r="N122" t="s">
        <v>1145</v>
      </c>
      <c r="O122" t="s">
        <v>1144</v>
      </c>
      <c r="P122" t="s">
        <v>1476</v>
      </c>
      <c r="Q122">
        <v>7.3653999999999997E-2</v>
      </c>
      <c r="R122" t="s">
        <v>1148</v>
      </c>
      <c r="S122" t="s">
        <v>1477</v>
      </c>
      <c r="T122" t="s">
        <v>1149</v>
      </c>
      <c r="U122">
        <v>-7.9893000000000006E-2</v>
      </c>
      <c r="V122" t="s">
        <v>1478</v>
      </c>
      <c r="W122">
        <v>0.219309</v>
      </c>
      <c r="X122" t="s">
        <v>1479</v>
      </c>
      <c r="Y122">
        <v>-1.8749999999999999E-3</v>
      </c>
    </row>
    <row r="123" spans="1:25" x14ac:dyDescent="0.2">
      <c r="A123" t="s">
        <v>764</v>
      </c>
      <c r="B123" t="s">
        <v>873</v>
      </c>
      <c r="C123">
        <v>0.12837000000000001</v>
      </c>
      <c r="D123">
        <v>1.8137859999999999</v>
      </c>
      <c r="E123">
        <v>6.9699999999999998E-2</v>
      </c>
      <c r="F123">
        <v>1639</v>
      </c>
      <c r="G123" t="s">
        <v>786</v>
      </c>
      <c r="H123">
        <v>8.5144454520608703E-2</v>
      </c>
      <c r="J123">
        <v>385.60890000000001</v>
      </c>
      <c r="K123">
        <v>4.2382999999999997E-2</v>
      </c>
      <c r="L123">
        <v>-125.3287</v>
      </c>
      <c r="M123">
        <v>6.8242409999999998</v>
      </c>
      <c r="N123">
        <v>1258.2139999999999</v>
      </c>
      <c r="O123">
        <v>4.4789019999999997</v>
      </c>
      <c r="P123">
        <v>-402.31939999999997</v>
      </c>
      <c r="Q123">
        <v>1.5398799999999999</v>
      </c>
      <c r="R123">
        <v>1959.81</v>
      </c>
      <c r="S123">
        <v>-1.8852279999999999</v>
      </c>
      <c r="T123">
        <v>420.9402</v>
      </c>
      <c r="U123">
        <v>-0.38015599999999999</v>
      </c>
      <c r="V123">
        <v>-2218.8180000000002</v>
      </c>
      <c r="W123">
        <v>0.90824700000000003</v>
      </c>
      <c r="X123">
        <v>-735.17679999999996</v>
      </c>
      <c r="Y123">
        <v>-9.4245999999999996E-2</v>
      </c>
    </row>
    <row r="124" spans="1:25" x14ac:dyDescent="0.2">
      <c r="A124" t="s">
        <v>474</v>
      </c>
      <c r="B124" t="s">
        <v>874</v>
      </c>
      <c r="C124">
        <v>2.7614E-2</v>
      </c>
      <c r="D124">
        <v>2.5439029999999998</v>
      </c>
      <c r="E124">
        <v>1.0999999999999999E-2</v>
      </c>
      <c r="F124">
        <v>1665</v>
      </c>
      <c r="G124" t="s">
        <v>781</v>
      </c>
      <c r="H124">
        <v>6.3376572801377387E-2</v>
      </c>
      <c r="I124" t="s">
        <v>420</v>
      </c>
      <c r="J124">
        <v>9.0679999999999997E-3</v>
      </c>
      <c r="K124">
        <v>-5.3201999999999999E-2</v>
      </c>
      <c r="L124">
        <v>0.30981700000000001</v>
      </c>
      <c r="M124" t="s">
        <v>1165</v>
      </c>
      <c r="N124" t="s">
        <v>1166</v>
      </c>
      <c r="O124" t="s">
        <v>1167</v>
      </c>
      <c r="P124" t="s">
        <v>1168</v>
      </c>
      <c r="Q124" t="s">
        <v>1169</v>
      </c>
      <c r="R124" t="s">
        <v>1170</v>
      </c>
      <c r="S124" t="s">
        <v>1171</v>
      </c>
      <c r="T124" t="s">
        <v>1172</v>
      </c>
      <c r="U124">
        <v>-0.248505</v>
      </c>
      <c r="V124">
        <v>-0.29585400000000001</v>
      </c>
      <c r="W124" t="s">
        <v>1173</v>
      </c>
      <c r="X124">
        <v>2.1117E-2</v>
      </c>
      <c r="Y124">
        <v>1.8852000000000001E-2</v>
      </c>
    </row>
    <row r="125" spans="1:25" x14ac:dyDescent="0.2">
      <c r="A125" t="s">
        <v>475</v>
      </c>
      <c r="B125">
        <v>3.5500000000000002E-3</v>
      </c>
      <c r="C125">
        <v>1.1572000000000001E-2</v>
      </c>
      <c r="D125">
        <v>0.30680600000000002</v>
      </c>
      <c r="E125">
        <v>0.75900000000000001</v>
      </c>
      <c r="F125">
        <v>1666</v>
      </c>
      <c r="G125" t="s">
        <v>786</v>
      </c>
      <c r="H125">
        <v>7.615808753209849E-2</v>
      </c>
      <c r="J125">
        <v>3.7470999999999997E-2</v>
      </c>
      <c r="K125">
        <v>-1.0263169999999999</v>
      </c>
      <c r="L125">
        <v>0.54114300000000004</v>
      </c>
      <c r="M125">
        <v>5.2276550000000004</v>
      </c>
      <c r="N125">
        <v>3.759989</v>
      </c>
      <c r="O125">
        <v>7.0346960000000003</v>
      </c>
      <c r="P125">
        <v>7.087904</v>
      </c>
      <c r="Q125">
        <v>2.789453</v>
      </c>
      <c r="R125">
        <v>5.8683880000000004</v>
      </c>
      <c r="S125">
        <v>2.08467</v>
      </c>
      <c r="T125">
        <v>4.1596630000000001</v>
      </c>
      <c r="U125">
        <v>-1.29365</v>
      </c>
      <c r="V125">
        <v>-0.489093</v>
      </c>
      <c r="W125">
        <v>1.768561</v>
      </c>
      <c r="X125">
        <v>0.27282099999999998</v>
      </c>
      <c r="Y125">
        <v>1.0792269999999999</v>
      </c>
    </row>
    <row r="126" spans="1:25" x14ac:dyDescent="0.2">
      <c r="A126" t="s">
        <v>946</v>
      </c>
      <c r="B126">
        <v>3.2756266227902224E-2</v>
      </c>
      <c r="C126">
        <v>0.23155800000000001</v>
      </c>
      <c r="D126">
        <v>-14.763769999999999</v>
      </c>
      <c r="E126">
        <v>0</v>
      </c>
      <c r="F126">
        <v>1692</v>
      </c>
      <c r="G126" t="s">
        <v>781</v>
      </c>
      <c r="H126">
        <v>0.25263715237792328</v>
      </c>
      <c r="I126" t="s">
        <v>426</v>
      </c>
      <c r="J126">
        <v>-0.31030799999999997</v>
      </c>
      <c r="K126">
        <v>-6.6975000000000007E-2</v>
      </c>
      <c r="L126">
        <v>-1.7414419999999999</v>
      </c>
      <c r="M126" t="s">
        <v>1174</v>
      </c>
      <c r="N126">
        <v>0.77997700000000003</v>
      </c>
      <c r="O126" t="s">
        <v>1175</v>
      </c>
      <c r="P126">
        <v>-0.49525000000000002</v>
      </c>
      <c r="Q126">
        <v>6.5530000000000005E-2</v>
      </c>
      <c r="R126">
        <v>3.2735180000000001</v>
      </c>
      <c r="S126">
        <v>0.11017100000000001</v>
      </c>
      <c r="T126">
        <v>0.93040900000000004</v>
      </c>
      <c r="U126">
        <v>-0.39651500000000001</v>
      </c>
      <c r="V126" t="s">
        <v>1480</v>
      </c>
      <c r="W126">
        <v>0.29858099999999999</v>
      </c>
      <c r="X126">
        <v>0.17017499999999999</v>
      </c>
      <c r="Y126">
        <v>1.6684999999999998E-2</v>
      </c>
    </row>
    <row r="127" spans="1:25" x14ac:dyDescent="0.2">
      <c r="A127" t="s">
        <v>960</v>
      </c>
      <c r="B127">
        <v>4.3891833555425114E-2</v>
      </c>
      <c r="C127">
        <v>5.9207999999999997E-2</v>
      </c>
      <c r="D127">
        <v>-52.797580000000004</v>
      </c>
      <c r="E127">
        <v>0</v>
      </c>
      <c r="F127">
        <v>1693</v>
      </c>
      <c r="G127" t="s">
        <v>786</v>
      </c>
      <c r="H127">
        <v>0.10309751407856632</v>
      </c>
      <c r="J127">
        <v>-0.552948</v>
      </c>
      <c r="K127">
        <v>-0.69237400000000004</v>
      </c>
      <c r="L127">
        <v>-1.3812869999999999</v>
      </c>
      <c r="M127">
        <v>2.1288930000000001</v>
      </c>
      <c r="N127">
        <v>1.3731100000000001</v>
      </c>
      <c r="O127">
        <v>2.268243</v>
      </c>
      <c r="P127">
        <v>-1.0634939999999999</v>
      </c>
      <c r="Q127">
        <v>0.98163800000000001</v>
      </c>
      <c r="R127">
        <v>1.587256</v>
      </c>
      <c r="S127">
        <v>0.69248699999999996</v>
      </c>
      <c r="T127">
        <v>0.397839</v>
      </c>
      <c r="U127">
        <v>-1.318255</v>
      </c>
      <c r="V127">
        <v>-1.832897</v>
      </c>
      <c r="W127">
        <v>0.87046900000000005</v>
      </c>
      <c r="X127">
        <v>0.86077899999999996</v>
      </c>
      <c r="Y127">
        <v>0.52314400000000005</v>
      </c>
    </row>
    <row r="128" spans="1:25" x14ac:dyDescent="0.2">
      <c r="A128" t="s">
        <v>968</v>
      </c>
      <c r="B128">
        <v>313.13670000000002</v>
      </c>
      <c r="F128">
        <v>1719</v>
      </c>
      <c r="G128" t="s">
        <v>781</v>
      </c>
      <c r="H128">
        <v>8.3052619099194397E-3</v>
      </c>
      <c r="I128" t="s">
        <v>473</v>
      </c>
      <c r="J128" t="s">
        <v>1481</v>
      </c>
      <c r="K128">
        <v>7.4229999999999999E-3</v>
      </c>
      <c r="L128" t="s">
        <v>1386</v>
      </c>
      <c r="M128" t="s">
        <v>1387</v>
      </c>
      <c r="N128" t="s">
        <v>1482</v>
      </c>
      <c r="O128" t="s">
        <v>1389</v>
      </c>
      <c r="P128" t="s">
        <v>1390</v>
      </c>
      <c r="Q128">
        <v>-1.1535999999999999E-2</v>
      </c>
      <c r="R128" t="s">
        <v>1483</v>
      </c>
      <c r="S128">
        <v>4.9007000000000002E-2</v>
      </c>
      <c r="T128" t="s">
        <v>1392</v>
      </c>
      <c r="U128" t="s">
        <v>1484</v>
      </c>
      <c r="V128" t="s">
        <v>1394</v>
      </c>
      <c r="W128" t="s">
        <v>1485</v>
      </c>
      <c r="X128" t="s">
        <v>1396</v>
      </c>
      <c r="Y128">
        <v>-2.4599999999999999E-3</v>
      </c>
    </row>
    <row r="129" spans="1:25" x14ac:dyDescent="0.2">
      <c r="A129" t="s">
        <v>979</v>
      </c>
      <c r="B129">
        <v>0.72775500000000004</v>
      </c>
      <c r="F129">
        <v>1720</v>
      </c>
      <c r="G129" t="s">
        <v>786</v>
      </c>
      <c r="H129">
        <v>7.6622769074588634E-2</v>
      </c>
      <c r="J129">
        <v>-4.0180049999999996</v>
      </c>
      <c r="K129">
        <v>0.143707</v>
      </c>
      <c r="L129">
        <v>43.26285</v>
      </c>
      <c r="M129">
        <v>9.2000849999999996</v>
      </c>
      <c r="N129">
        <v>-12.64174</v>
      </c>
      <c r="O129">
        <v>7.1506030000000003</v>
      </c>
      <c r="P129">
        <v>16.322019999999998</v>
      </c>
      <c r="Q129">
        <v>-0.26028699999999999</v>
      </c>
      <c r="R129">
        <v>-19.640450000000001</v>
      </c>
      <c r="S129">
        <v>0.45751799999999998</v>
      </c>
      <c r="T129">
        <v>55.14237</v>
      </c>
      <c r="U129">
        <v>-2.2466940000000002</v>
      </c>
      <c r="V129">
        <v>55.24485</v>
      </c>
      <c r="W129">
        <v>-2.0580210000000001</v>
      </c>
      <c r="X129">
        <v>3.1829100000000001</v>
      </c>
      <c r="Y129">
        <v>-0.14188200000000001</v>
      </c>
    </row>
    <row r="130" spans="1:25" x14ac:dyDescent="0.2">
      <c r="A130" t="s">
        <v>990</v>
      </c>
      <c r="B130">
        <v>2.7755999999999999E-2</v>
      </c>
      <c r="F130">
        <v>1746</v>
      </c>
      <c r="G130" t="s">
        <v>781</v>
      </c>
      <c r="H130">
        <v>0.20377190977588597</v>
      </c>
      <c r="I130" t="s">
        <v>411</v>
      </c>
      <c r="J130">
        <v>-8.4870000000000001E-2</v>
      </c>
      <c r="K130" t="s">
        <v>1273</v>
      </c>
      <c r="L130" t="s">
        <v>1274</v>
      </c>
      <c r="M130" t="s">
        <v>1275</v>
      </c>
      <c r="N130">
        <v>-0.58316199999999996</v>
      </c>
      <c r="O130" t="s">
        <v>1276</v>
      </c>
      <c r="P130">
        <v>0.39557100000000001</v>
      </c>
      <c r="Q130" t="s">
        <v>1277</v>
      </c>
      <c r="R130">
        <v>0.481047</v>
      </c>
      <c r="S130">
        <v>0.10141</v>
      </c>
      <c r="T130">
        <v>1.154493</v>
      </c>
      <c r="U130">
        <v>-0.161799</v>
      </c>
      <c r="V130">
        <v>1.024767</v>
      </c>
      <c r="W130" t="s">
        <v>1486</v>
      </c>
      <c r="X130">
        <v>1.7389000000000002E-2</v>
      </c>
      <c r="Y130">
        <v>-2.3643999999999998E-2</v>
      </c>
    </row>
    <row r="131" spans="1:25" x14ac:dyDescent="0.2">
      <c r="A131" t="s">
        <v>1003</v>
      </c>
      <c r="B131">
        <v>0.27224500000000001</v>
      </c>
      <c r="F131">
        <v>1747</v>
      </c>
      <c r="G131" t="s">
        <v>786</v>
      </c>
      <c r="H131">
        <v>5.8095387921787221E-2</v>
      </c>
      <c r="J131">
        <v>-0.15462100000000001</v>
      </c>
      <c r="K131">
        <v>1.6820660000000001</v>
      </c>
      <c r="L131">
        <v>2.334746</v>
      </c>
      <c r="M131">
        <v>7.2046080000000003</v>
      </c>
      <c r="N131">
        <v>-1.3042579999999999</v>
      </c>
      <c r="O131">
        <v>7.0919090000000002</v>
      </c>
      <c r="P131">
        <v>1.3751690000000001</v>
      </c>
      <c r="Q131">
        <v>2.4621599999999999</v>
      </c>
      <c r="R131">
        <v>0.48776599999999998</v>
      </c>
      <c r="S131">
        <v>1.223028</v>
      </c>
      <c r="T131">
        <v>0.84988399999999997</v>
      </c>
      <c r="U131">
        <v>-0.85423300000000002</v>
      </c>
      <c r="V131">
        <v>0.85393399999999997</v>
      </c>
      <c r="W131">
        <v>-2.4446400000000001</v>
      </c>
      <c r="X131">
        <v>0.10145700000000001</v>
      </c>
      <c r="Y131">
        <v>-1.5742160000000001</v>
      </c>
    </row>
    <row r="132" spans="1:25" x14ac:dyDescent="0.2">
      <c r="A132" t="s">
        <v>1009</v>
      </c>
      <c r="B132">
        <v>0.972244</v>
      </c>
      <c r="F132">
        <v>1773</v>
      </c>
      <c r="G132" t="s">
        <v>781</v>
      </c>
      <c r="H132">
        <v>4.6595467804244145E-2</v>
      </c>
      <c r="I132" t="s">
        <v>412</v>
      </c>
      <c r="J132">
        <v>0.109502</v>
      </c>
      <c r="K132">
        <v>6.1587000000000003E-2</v>
      </c>
      <c r="L132">
        <v>-0.23674600000000001</v>
      </c>
      <c r="M132" t="s">
        <v>799</v>
      </c>
      <c r="N132" t="s">
        <v>1487</v>
      </c>
      <c r="O132" t="s">
        <v>800</v>
      </c>
      <c r="P132" t="s">
        <v>802</v>
      </c>
      <c r="Q132">
        <v>1.9411000000000001E-2</v>
      </c>
      <c r="R132">
        <v>0.550265</v>
      </c>
      <c r="S132">
        <v>-3.0683999999999999E-2</v>
      </c>
      <c r="T132" t="s">
        <v>804</v>
      </c>
      <c r="U132" t="s">
        <v>1488</v>
      </c>
      <c r="V132" t="s">
        <v>806</v>
      </c>
      <c r="W132" t="s">
        <v>1489</v>
      </c>
      <c r="X132">
        <v>-9.7900000000000001E-3</v>
      </c>
      <c r="Y132">
        <v>-2.3982E-2</v>
      </c>
    </row>
    <row r="133" spans="1:25" x14ac:dyDescent="0.2">
      <c r="A133" t="s">
        <v>1028</v>
      </c>
      <c r="B133">
        <v>3.6731630000000002</v>
      </c>
      <c r="F133">
        <v>1774</v>
      </c>
      <c r="G133" t="s">
        <v>786</v>
      </c>
      <c r="H133">
        <v>7.4177752893413038E-2</v>
      </c>
      <c r="J133">
        <v>0.52795899999999996</v>
      </c>
      <c r="K133">
        <v>1.1587510000000001</v>
      </c>
      <c r="L133">
        <v>-0.56503400000000004</v>
      </c>
      <c r="M133">
        <v>7.8875279999999997</v>
      </c>
      <c r="N133">
        <v>-2.7190159999999999</v>
      </c>
      <c r="O133">
        <v>7.4202620000000001</v>
      </c>
      <c r="P133">
        <v>3.3248739999999999</v>
      </c>
      <c r="Q133">
        <v>0.39867000000000002</v>
      </c>
      <c r="R133">
        <v>1.6162129999999999</v>
      </c>
      <c r="S133">
        <v>-0.28848499999999999</v>
      </c>
      <c r="T133">
        <v>2.8136139999999998</v>
      </c>
      <c r="U133">
        <v>-2.0977709999999998</v>
      </c>
      <c r="V133">
        <v>2.5892629999999999</v>
      </c>
      <c r="W133">
        <v>-1.7359439999999999</v>
      </c>
      <c r="X133">
        <v>-0.14333000000000001</v>
      </c>
      <c r="Y133">
        <v>-1.3349599999999999</v>
      </c>
    </row>
    <row r="134" spans="1:25" x14ac:dyDescent="0.2">
      <c r="A134" t="s">
        <v>1040</v>
      </c>
      <c r="B134">
        <v>36.028379999999999</v>
      </c>
      <c r="F134">
        <v>1800</v>
      </c>
      <c r="G134" t="s">
        <v>781</v>
      </c>
      <c r="H134">
        <v>5.0958841576087821E-2</v>
      </c>
      <c r="I134" t="s">
        <v>372</v>
      </c>
      <c r="J134">
        <v>6.391E-3</v>
      </c>
      <c r="K134">
        <v>-5.0805999999999997E-2</v>
      </c>
      <c r="L134" t="s">
        <v>898</v>
      </c>
      <c r="M134" t="s">
        <v>899</v>
      </c>
      <c r="N134">
        <v>-0.109948</v>
      </c>
      <c r="O134" t="s">
        <v>900</v>
      </c>
      <c r="P134" t="s">
        <v>901</v>
      </c>
      <c r="Q134">
        <v>5.3116999999999998E-2</v>
      </c>
      <c r="R134" t="s">
        <v>902</v>
      </c>
      <c r="S134">
        <v>-0.147146</v>
      </c>
      <c r="T134" t="s">
        <v>1064</v>
      </c>
      <c r="U134" t="s">
        <v>904</v>
      </c>
      <c r="V134" t="s">
        <v>1065</v>
      </c>
      <c r="W134" t="s">
        <v>906</v>
      </c>
      <c r="X134">
        <v>-2.5539999999999998E-3</v>
      </c>
      <c r="Y134">
        <v>2.1208000000000001E-2</v>
      </c>
    </row>
    <row r="135" spans="1:25" x14ac:dyDescent="0.2">
      <c r="F135">
        <v>1801</v>
      </c>
      <c r="G135" t="s">
        <v>786</v>
      </c>
      <c r="H135">
        <v>4.5187128517943223E-2</v>
      </c>
      <c r="J135">
        <v>9.9067000000000002E-2</v>
      </c>
      <c r="K135">
        <v>-0.97466699999999995</v>
      </c>
      <c r="L135">
        <v>10.697010000000001</v>
      </c>
      <c r="M135">
        <v>1.9600569999999999</v>
      </c>
      <c r="N135">
        <v>-1.2878719999999999</v>
      </c>
      <c r="O135">
        <v>8.5133419999999997</v>
      </c>
      <c r="P135">
        <v>5.5788089999999997</v>
      </c>
      <c r="Q135">
        <v>1.1967829999999999</v>
      </c>
      <c r="R135">
        <v>2.2162510000000002</v>
      </c>
      <c r="S135">
        <v>-1.337758</v>
      </c>
      <c r="T135">
        <v>-4.696625</v>
      </c>
      <c r="U135">
        <v>2.5668329999999999</v>
      </c>
      <c r="V135">
        <v>-4.1247179999999997</v>
      </c>
      <c r="W135">
        <v>2.0615969999999999</v>
      </c>
      <c r="X135">
        <v>-0.115846</v>
      </c>
      <c r="Y135">
        <v>1.204774</v>
      </c>
    </row>
    <row r="136" spans="1:25" x14ac:dyDescent="0.2">
      <c r="A136" t="s">
        <v>888</v>
      </c>
      <c r="B136" t="s">
        <v>454</v>
      </c>
      <c r="C136" t="s">
        <v>756</v>
      </c>
      <c r="D136" t="s">
        <v>757</v>
      </c>
      <c r="E136" t="s">
        <v>758</v>
      </c>
      <c r="G136" t="s">
        <v>781</v>
      </c>
      <c r="H136">
        <v>7.2709153102131899E-2</v>
      </c>
      <c r="I136" t="s">
        <v>370</v>
      </c>
      <c r="J136" s="31" t="s">
        <v>1397</v>
      </c>
      <c r="K136" s="31" t="s">
        <v>1398</v>
      </c>
      <c r="L136" t="s">
        <v>1399</v>
      </c>
      <c r="M136" t="s">
        <v>1400</v>
      </c>
      <c r="N136" t="s">
        <v>1401</v>
      </c>
      <c r="O136" s="31" t="s">
        <v>1402</v>
      </c>
      <c r="P136" t="s">
        <v>1403</v>
      </c>
      <c r="Q136" s="31" t="s">
        <v>1404</v>
      </c>
      <c r="R136">
        <v>-0.15690999999999999</v>
      </c>
      <c r="S136" t="s">
        <v>1405</v>
      </c>
      <c r="T136">
        <v>0.21836800000000001</v>
      </c>
      <c r="U136" s="31" t="s">
        <v>1406</v>
      </c>
      <c r="V136">
        <v>8.0186999999999994E-2</v>
      </c>
      <c r="W136" t="s">
        <v>1407</v>
      </c>
      <c r="X136" t="s">
        <v>1408</v>
      </c>
      <c r="Y136" t="s">
        <v>1409</v>
      </c>
    </row>
    <row r="137" spans="1:25" x14ac:dyDescent="0.2">
      <c r="A137" t="s">
        <v>455</v>
      </c>
      <c r="B137">
        <v>-6.6459000000000004E-2</v>
      </c>
      <c r="C137">
        <v>9.3480999999999995E-2</v>
      </c>
      <c r="D137">
        <v>-0.71093300000000004</v>
      </c>
      <c r="E137">
        <v>0.47710000000000002</v>
      </c>
      <c r="G137" t="s">
        <v>786</v>
      </c>
      <c r="H137">
        <v>1.1793001696709795E-2</v>
      </c>
      <c r="J137">
        <v>-1.955498</v>
      </c>
      <c r="K137">
        <v>-3.6230479999999998</v>
      </c>
      <c r="L137">
        <v>1.7160660000000001</v>
      </c>
      <c r="M137">
        <v>18.71482</v>
      </c>
      <c r="N137">
        <v>4.9839690000000001</v>
      </c>
      <c r="O137">
        <v>-13.014110000000001</v>
      </c>
      <c r="P137">
        <v>3.6083509999999999</v>
      </c>
      <c r="Q137">
        <v>-19.62161</v>
      </c>
      <c r="R137">
        <v>-1.561625</v>
      </c>
      <c r="S137">
        <v>32.467649999999999</v>
      </c>
      <c r="T137">
        <v>1.2075469999999999</v>
      </c>
      <c r="U137">
        <v>-2.4610910000000001</v>
      </c>
      <c r="V137">
        <v>0.38897100000000001</v>
      </c>
      <c r="W137">
        <v>5.8078919999999998</v>
      </c>
      <c r="X137">
        <v>1.9658530000000001</v>
      </c>
      <c r="Y137">
        <v>3.1405509999999999</v>
      </c>
    </row>
    <row r="138" spans="1:25" x14ac:dyDescent="0.2">
      <c r="A138" t="s">
        <v>456</v>
      </c>
      <c r="B138">
        <v>-6.6009999999999999E-2</v>
      </c>
      <c r="C138">
        <v>4.2682999999999999E-2</v>
      </c>
      <c r="D138">
        <v>-1.5465439999999999</v>
      </c>
      <c r="E138">
        <v>0.122</v>
      </c>
    </row>
    <row r="139" spans="1:25" x14ac:dyDescent="0.2">
      <c r="A139" t="s">
        <v>461</v>
      </c>
      <c r="B139" t="s">
        <v>834</v>
      </c>
      <c r="C139">
        <v>0.26744200000000001</v>
      </c>
      <c r="D139">
        <v>4.0180959999999999</v>
      </c>
      <c r="E139">
        <v>1E-4</v>
      </c>
    </row>
    <row r="140" spans="1:25" x14ac:dyDescent="0.2">
      <c r="A140" t="s">
        <v>462</v>
      </c>
      <c r="B140" t="s">
        <v>835</v>
      </c>
      <c r="C140">
        <v>0.10928599999999999</v>
      </c>
      <c r="D140">
        <v>4.1364159999999996</v>
      </c>
      <c r="E140">
        <v>0</v>
      </c>
      <c r="M140" t="s">
        <v>1490</v>
      </c>
    </row>
    <row r="141" spans="1:25" x14ac:dyDescent="0.2">
      <c r="A141" t="s">
        <v>759</v>
      </c>
      <c r="B141" t="s">
        <v>836</v>
      </c>
      <c r="C141">
        <v>0.12823699999999999</v>
      </c>
      <c r="D141">
        <v>1.732953</v>
      </c>
      <c r="E141">
        <v>8.3099999999999993E-2</v>
      </c>
      <c r="M141" t="s">
        <v>1491</v>
      </c>
    </row>
    <row r="142" spans="1:25" x14ac:dyDescent="0.2">
      <c r="A142" t="s">
        <v>760</v>
      </c>
      <c r="B142" t="s">
        <v>837</v>
      </c>
      <c r="C142">
        <v>5.6652000000000001E-2</v>
      </c>
      <c r="D142">
        <v>6.7513519999999998</v>
      </c>
      <c r="E142">
        <v>0</v>
      </c>
      <c r="M142" t="s">
        <v>1492</v>
      </c>
    </row>
    <row r="143" spans="1:25" x14ac:dyDescent="0.2">
      <c r="A143" t="s">
        <v>459</v>
      </c>
      <c r="B143" t="s">
        <v>838</v>
      </c>
      <c r="C143">
        <v>7.6658000000000004E-2</v>
      </c>
      <c r="D143">
        <v>5.118506</v>
      </c>
      <c r="E143">
        <v>0</v>
      </c>
    </row>
    <row r="144" spans="1:25" x14ac:dyDescent="0.2">
      <c r="A144" t="s">
        <v>460</v>
      </c>
      <c r="B144" t="s">
        <v>839</v>
      </c>
      <c r="C144">
        <v>3.2563000000000002E-2</v>
      </c>
      <c r="D144">
        <v>2.8965740000000002</v>
      </c>
      <c r="E144">
        <v>3.8E-3</v>
      </c>
    </row>
    <row r="145" spans="1:5" x14ac:dyDescent="0.2">
      <c r="A145" t="s">
        <v>457</v>
      </c>
      <c r="B145">
        <v>0.12579799999999999</v>
      </c>
      <c r="C145">
        <v>0.199376</v>
      </c>
      <c r="D145">
        <v>0.63095900000000005</v>
      </c>
      <c r="E145">
        <v>0.52810000000000001</v>
      </c>
    </row>
    <row r="146" spans="1:5" x14ac:dyDescent="0.2">
      <c r="A146" t="s">
        <v>458</v>
      </c>
      <c r="B146">
        <v>-4.2079999999999999E-2</v>
      </c>
      <c r="C146">
        <v>7.7604000000000006E-2</v>
      </c>
      <c r="D146">
        <v>-0.54223600000000005</v>
      </c>
      <c r="E146">
        <v>0.5877</v>
      </c>
    </row>
    <row r="147" spans="1:5" x14ac:dyDescent="0.2">
      <c r="A147" t="s">
        <v>761</v>
      </c>
      <c r="B147">
        <v>-0.37281999999999998</v>
      </c>
      <c r="C147">
        <v>0.356821</v>
      </c>
      <c r="D147">
        <v>-1.0448379999999999</v>
      </c>
      <c r="E147">
        <v>0.29609999999999997</v>
      </c>
    </row>
    <row r="148" spans="1:5" x14ac:dyDescent="0.2">
      <c r="A148" t="s">
        <v>762</v>
      </c>
      <c r="B148" t="s">
        <v>840</v>
      </c>
      <c r="C148">
        <v>0.15651300000000001</v>
      </c>
      <c r="D148">
        <v>2.224682</v>
      </c>
      <c r="E148">
        <v>2.6100000000000002E-2</v>
      </c>
    </row>
    <row r="149" spans="1:5" x14ac:dyDescent="0.2">
      <c r="A149" t="s">
        <v>763</v>
      </c>
      <c r="B149" t="s">
        <v>889</v>
      </c>
      <c r="C149">
        <v>0.37306400000000001</v>
      </c>
      <c r="D149">
        <v>-2.7709839999999999</v>
      </c>
      <c r="E149">
        <v>5.5999999999999999E-3</v>
      </c>
    </row>
    <row r="150" spans="1:5" x14ac:dyDescent="0.2">
      <c r="A150" t="s">
        <v>764</v>
      </c>
      <c r="B150" t="s">
        <v>842</v>
      </c>
      <c r="C150">
        <v>0.166103</v>
      </c>
      <c r="D150">
        <v>5.6874570000000002</v>
      </c>
      <c r="E150">
        <v>0</v>
      </c>
    </row>
    <row r="151" spans="1:5" x14ac:dyDescent="0.2">
      <c r="A151" t="s">
        <v>474</v>
      </c>
      <c r="B151">
        <v>2.8452999999999999E-2</v>
      </c>
      <c r="C151">
        <v>3.1348000000000001E-2</v>
      </c>
      <c r="D151">
        <v>0.90763499999999997</v>
      </c>
      <c r="E151">
        <v>0.36409999999999998</v>
      </c>
    </row>
    <row r="152" spans="1:5" x14ac:dyDescent="0.2">
      <c r="A152" t="s">
        <v>475</v>
      </c>
      <c r="B152" t="s">
        <v>843</v>
      </c>
      <c r="C152">
        <v>1.4375000000000001E-2</v>
      </c>
      <c r="D152">
        <v>1.8750640000000001</v>
      </c>
      <c r="E152">
        <v>6.08E-2</v>
      </c>
    </row>
    <row r="153" spans="1:5" x14ac:dyDescent="0.2">
      <c r="A153" t="s">
        <v>946</v>
      </c>
      <c r="B153">
        <v>0.10182435091327689</v>
      </c>
      <c r="C153">
        <v>7.4272000000000005E-2</v>
      </c>
      <c r="D153">
        <v>-30.758489999999998</v>
      </c>
      <c r="E153">
        <v>0</v>
      </c>
    </row>
    <row r="154" spans="1:5" x14ac:dyDescent="0.2">
      <c r="A154" t="s">
        <v>960</v>
      </c>
      <c r="B154">
        <v>3.6133820364977448E-2</v>
      </c>
      <c r="C154">
        <v>0.10022</v>
      </c>
      <c r="D154">
        <v>-33.132280000000002</v>
      </c>
      <c r="E154">
        <v>0</v>
      </c>
    </row>
    <row r="155" spans="1:5" x14ac:dyDescent="0.2">
      <c r="A155" t="s">
        <v>968</v>
      </c>
      <c r="B155">
        <v>213.4922</v>
      </c>
    </row>
    <row r="156" spans="1:5" x14ac:dyDescent="0.2">
      <c r="A156" t="s">
        <v>979</v>
      </c>
      <c r="B156">
        <v>0.28386099999999997</v>
      </c>
    </row>
    <row r="157" spans="1:5" x14ac:dyDescent="0.2">
      <c r="A157" t="s">
        <v>990</v>
      </c>
      <c r="B157">
        <v>1</v>
      </c>
    </row>
    <row r="158" spans="1:5" x14ac:dyDescent="0.2">
      <c r="A158" t="s">
        <v>1003</v>
      </c>
      <c r="B158">
        <v>0.71613899999999997</v>
      </c>
    </row>
    <row r="159" spans="1:5" x14ac:dyDescent="0.2">
      <c r="A159" t="s">
        <v>1009</v>
      </c>
      <c r="B159" t="s">
        <v>1493</v>
      </c>
    </row>
    <row r="160" spans="1:5" x14ac:dyDescent="0.2">
      <c r="A160" t="s">
        <v>1028</v>
      </c>
      <c r="B160">
        <v>1.3963779999999999</v>
      </c>
    </row>
    <row r="161" spans="1:5" x14ac:dyDescent="0.2">
      <c r="A161" t="s">
        <v>1040</v>
      </c>
      <c r="B161">
        <v>1</v>
      </c>
    </row>
    <row r="163" spans="1:5" x14ac:dyDescent="0.2">
      <c r="A163" t="s">
        <v>359</v>
      </c>
      <c r="B163" t="s">
        <v>454</v>
      </c>
      <c r="C163" t="s">
        <v>756</v>
      </c>
      <c r="D163" t="s">
        <v>757</v>
      </c>
      <c r="E163" t="s">
        <v>758</v>
      </c>
    </row>
    <row r="164" spans="1:5" x14ac:dyDescent="0.2">
      <c r="A164" t="s">
        <v>455</v>
      </c>
      <c r="B164">
        <v>0.52339899999999995</v>
      </c>
      <c r="C164">
        <v>0.33208300000000002</v>
      </c>
      <c r="D164">
        <v>1.5761080000000001</v>
      </c>
      <c r="E164">
        <v>0.115</v>
      </c>
    </row>
    <row r="165" spans="1:5" x14ac:dyDescent="0.2">
      <c r="A165" t="s">
        <v>456</v>
      </c>
      <c r="B165" t="s">
        <v>907</v>
      </c>
      <c r="C165">
        <v>0.100271</v>
      </c>
      <c r="D165">
        <v>-1.8834109999999999</v>
      </c>
      <c r="E165">
        <v>5.96E-2</v>
      </c>
    </row>
    <row r="166" spans="1:5" x14ac:dyDescent="0.2">
      <c r="A166" t="s">
        <v>461</v>
      </c>
      <c r="B166" t="s">
        <v>850</v>
      </c>
      <c r="C166">
        <v>0.67033500000000001</v>
      </c>
      <c r="D166">
        <v>3.861971</v>
      </c>
      <c r="E166">
        <v>1E-4</v>
      </c>
    </row>
    <row r="167" spans="1:5" x14ac:dyDescent="0.2">
      <c r="A167" t="s">
        <v>462</v>
      </c>
      <c r="B167" t="s">
        <v>851</v>
      </c>
      <c r="C167">
        <v>0.31295899999999999</v>
      </c>
      <c r="D167">
        <v>3.3156940000000001</v>
      </c>
      <c r="E167">
        <v>8.9999999999999998E-4</v>
      </c>
    </row>
    <row r="168" spans="1:5" x14ac:dyDescent="0.2">
      <c r="A168" t="s">
        <v>759</v>
      </c>
      <c r="B168">
        <v>0.56015499999999996</v>
      </c>
      <c r="C168">
        <v>0.39057799999999998</v>
      </c>
      <c r="D168">
        <v>1.4341710000000001</v>
      </c>
      <c r="E168">
        <v>0.1515</v>
      </c>
    </row>
    <row r="169" spans="1:5" x14ac:dyDescent="0.2">
      <c r="A169" t="s">
        <v>760</v>
      </c>
      <c r="B169" t="s">
        <v>852</v>
      </c>
      <c r="C169">
        <v>0.13297400000000001</v>
      </c>
      <c r="D169">
        <v>3.0202339999999999</v>
      </c>
      <c r="E169">
        <v>2.5000000000000001E-3</v>
      </c>
    </row>
    <row r="170" spans="1:5" x14ac:dyDescent="0.2">
      <c r="A170" t="s">
        <v>459</v>
      </c>
      <c r="B170">
        <v>9.0186000000000002E-2</v>
      </c>
      <c r="C170">
        <v>0.23929</v>
      </c>
      <c r="D170">
        <v>0.37689099999999998</v>
      </c>
      <c r="E170">
        <v>0.70630000000000004</v>
      </c>
    </row>
    <row r="171" spans="1:5" x14ac:dyDescent="0.2">
      <c r="A171" t="s">
        <v>460</v>
      </c>
      <c r="B171" t="s">
        <v>853</v>
      </c>
      <c r="C171">
        <v>6.9892999999999997E-2</v>
      </c>
      <c r="D171">
        <v>3.2401</v>
      </c>
      <c r="E171">
        <v>1.1999999999999999E-3</v>
      </c>
    </row>
    <row r="172" spans="1:5" x14ac:dyDescent="0.2">
      <c r="A172" t="s">
        <v>457</v>
      </c>
      <c r="B172">
        <v>0.51764900000000003</v>
      </c>
      <c r="C172">
        <v>0.53159400000000001</v>
      </c>
      <c r="D172">
        <v>0.973769</v>
      </c>
      <c r="E172">
        <v>0.33019999999999999</v>
      </c>
    </row>
    <row r="173" spans="1:5" x14ac:dyDescent="0.2">
      <c r="A173" t="s">
        <v>458</v>
      </c>
      <c r="B173">
        <v>0.20755599999999999</v>
      </c>
      <c r="C173">
        <v>0.20635700000000001</v>
      </c>
      <c r="D173">
        <v>1.005809</v>
      </c>
      <c r="E173">
        <v>0.3145</v>
      </c>
    </row>
    <row r="174" spans="1:5" x14ac:dyDescent="0.2">
      <c r="A174" t="s">
        <v>761</v>
      </c>
      <c r="B174">
        <v>-0.70754799999999995</v>
      </c>
      <c r="C174">
        <v>1.109089</v>
      </c>
      <c r="D174">
        <v>-0.63795500000000005</v>
      </c>
      <c r="E174">
        <v>0.52349999999999997</v>
      </c>
    </row>
    <row r="175" spans="1:5" x14ac:dyDescent="0.2">
      <c r="A175" t="s">
        <v>762</v>
      </c>
      <c r="B175" t="s">
        <v>908</v>
      </c>
      <c r="C175">
        <v>0.33879500000000001</v>
      </c>
      <c r="D175">
        <v>-2.5062799999999998</v>
      </c>
      <c r="E175">
        <v>1.2200000000000001E-2</v>
      </c>
    </row>
    <row r="176" spans="1:5" x14ac:dyDescent="0.2">
      <c r="A176" t="s">
        <v>763</v>
      </c>
      <c r="B176">
        <v>-1.2194499999999999</v>
      </c>
      <c r="C176">
        <v>1.2193480000000001</v>
      </c>
      <c r="D176">
        <v>-1.000084</v>
      </c>
      <c r="E176">
        <v>0.31730000000000003</v>
      </c>
    </row>
    <row r="177" spans="1:5" x14ac:dyDescent="0.2">
      <c r="A177" t="s">
        <v>764</v>
      </c>
      <c r="B177" t="s">
        <v>909</v>
      </c>
      <c r="C177">
        <v>0.34510200000000002</v>
      </c>
      <c r="D177">
        <v>-2.7018179999999998</v>
      </c>
      <c r="E177">
        <v>6.8999999999999999E-3</v>
      </c>
    </row>
    <row r="178" spans="1:5" x14ac:dyDescent="0.2">
      <c r="A178" t="s">
        <v>474</v>
      </c>
      <c r="B178">
        <v>-0.17192499999999999</v>
      </c>
      <c r="C178">
        <v>0.10510899999999999</v>
      </c>
      <c r="D178">
        <v>-1.63568</v>
      </c>
      <c r="E178">
        <v>0.1019</v>
      </c>
    </row>
    <row r="179" spans="1:5" x14ac:dyDescent="0.2">
      <c r="A179" t="s">
        <v>475</v>
      </c>
      <c r="B179" t="s">
        <v>856</v>
      </c>
      <c r="C179">
        <v>3.5591999999999999E-2</v>
      </c>
      <c r="D179">
        <v>2.036613</v>
      </c>
      <c r="E179">
        <v>4.1700000000000001E-2</v>
      </c>
    </row>
    <row r="180" spans="1:5" x14ac:dyDescent="0.2">
      <c r="A180" t="s">
        <v>946</v>
      </c>
      <c r="B180">
        <v>0.26697827257945833</v>
      </c>
      <c r="C180">
        <v>0.10981200000000001</v>
      </c>
      <c r="D180">
        <v>-12.025880000000001</v>
      </c>
      <c r="E180">
        <v>0</v>
      </c>
    </row>
    <row r="181" spans="1:5" x14ac:dyDescent="0.2">
      <c r="A181" t="s">
        <v>960</v>
      </c>
      <c r="B181">
        <v>9.2467134527871517E-2</v>
      </c>
      <c r="C181">
        <v>8.6904999999999996E-2</v>
      </c>
      <c r="D181">
        <v>-27.396540000000002</v>
      </c>
      <c r="E181">
        <v>0</v>
      </c>
    </row>
    <row r="182" spans="1:5" x14ac:dyDescent="0.2">
      <c r="A182" t="s">
        <v>968</v>
      </c>
      <c r="B182">
        <v>85.855459999999994</v>
      </c>
    </row>
    <row r="183" spans="1:5" x14ac:dyDescent="0.2">
      <c r="A183" t="s">
        <v>979</v>
      </c>
      <c r="B183">
        <v>0.85517100000000001</v>
      </c>
    </row>
    <row r="184" spans="1:5" x14ac:dyDescent="0.2">
      <c r="A184" t="s">
        <v>990</v>
      </c>
      <c r="B184">
        <v>7.7614000000000002E-2</v>
      </c>
    </row>
    <row r="185" spans="1:5" x14ac:dyDescent="0.2">
      <c r="A185" t="s">
        <v>1003</v>
      </c>
      <c r="B185">
        <v>0.14482900000000001</v>
      </c>
    </row>
    <row r="186" spans="1:5" x14ac:dyDescent="0.2">
      <c r="A186" t="s">
        <v>1009</v>
      </c>
      <c r="B186">
        <v>0.92238600000000004</v>
      </c>
    </row>
    <row r="187" spans="1:5" x14ac:dyDescent="0.2">
      <c r="A187" t="s">
        <v>1028</v>
      </c>
      <c r="B187">
        <v>6.904712</v>
      </c>
    </row>
    <row r="188" spans="1:5" x14ac:dyDescent="0.2">
      <c r="A188" t="s">
        <v>1040</v>
      </c>
      <c r="B188">
        <v>12.8843</v>
      </c>
    </row>
    <row r="190" spans="1:5" x14ac:dyDescent="0.2">
      <c r="A190" t="s">
        <v>929</v>
      </c>
      <c r="B190" t="s">
        <v>454</v>
      </c>
      <c r="C190" t="s">
        <v>756</v>
      </c>
      <c r="D190" t="s">
        <v>757</v>
      </c>
      <c r="E190" t="s">
        <v>758</v>
      </c>
    </row>
    <row r="191" spans="1:5" x14ac:dyDescent="0.2">
      <c r="A191" t="s">
        <v>455</v>
      </c>
      <c r="B191" t="s">
        <v>930</v>
      </c>
      <c r="C191">
        <v>0.28473999999999999</v>
      </c>
      <c r="D191">
        <v>-2.7842349999999998</v>
      </c>
      <c r="E191">
        <v>5.4000000000000003E-3</v>
      </c>
    </row>
    <row r="192" spans="1:5" x14ac:dyDescent="0.2">
      <c r="A192" t="s">
        <v>456</v>
      </c>
      <c r="B192">
        <v>5.3393000000000003E-2</v>
      </c>
      <c r="C192">
        <v>5.7049000000000002E-2</v>
      </c>
      <c r="D192">
        <v>0.93590099999999998</v>
      </c>
      <c r="E192">
        <v>0.3493</v>
      </c>
    </row>
    <row r="193" spans="1:5" x14ac:dyDescent="0.2">
      <c r="A193" t="s">
        <v>461</v>
      </c>
      <c r="B193">
        <v>0.55541799999999997</v>
      </c>
      <c r="C193">
        <v>0.49899199999999999</v>
      </c>
      <c r="D193">
        <v>1.1130800000000001</v>
      </c>
      <c r="E193">
        <v>0.26569999999999999</v>
      </c>
    </row>
    <row r="194" spans="1:5" x14ac:dyDescent="0.2">
      <c r="A194" t="s">
        <v>462</v>
      </c>
      <c r="B194" t="s">
        <v>858</v>
      </c>
      <c r="C194">
        <v>0.16353000000000001</v>
      </c>
      <c r="D194">
        <v>6.2021220000000001</v>
      </c>
      <c r="E194">
        <v>0</v>
      </c>
    </row>
    <row r="195" spans="1:5" x14ac:dyDescent="0.2">
      <c r="A195" t="s">
        <v>759</v>
      </c>
      <c r="B195" t="s">
        <v>859</v>
      </c>
      <c r="C195">
        <v>0.231656</v>
      </c>
      <c r="D195">
        <v>2.2678950000000002</v>
      </c>
      <c r="E195">
        <v>2.3300000000000001E-2</v>
      </c>
    </row>
    <row r="196" spans="1:5" x14ac:dyDescent="0.2">
      <c r="A196" t="s">
        <v>760</v>
      </c>
      <c r="B196" t="s">
        <v>860</v>
      </c>
      <c r="C196">
        <v>8.5371000000000002E-2</v>
      </c>
      <c r="D196">
        <v>6.1875939999999998</v>
      </c>
      <c r="E196">
        <v>0</v>
      </c>
    </row>
    <row r="197" spans="1:5" x14ac:dyDescent="0.2">
      <c r="A197" t="s">
        <v>459</v>
      </c>
      <c r="B197" t="s">
        <v>861</v>
      </c>
      <c r="C197">
        <v>0.15077399999999999</v>
      </c>
      <c r="D197">
        <v>4.6480540000000001</v>
      </c>
      <c r="E197">
        <v>0</v>
      </c>
    </row>
    <row r="198" spans="1:5" x14ac:dyDescent="0.2">
      <c r="A198" t="s">
        <v>460</v>
      </c>
      <c r="B198" t="s">
        <v>862</v>
      </c>
      <c r="C198">
        <v>5.1262000000000002E-2</v>
      </c>
      <c r="D198">
        <v>3.6220780000000001</v>
      </c>
      <c r="E198">
        <v>2.9999999999999997E-4</v>
      </c>
    </row>
    <row r="199" spans="1:5" x14ac:dyDescent="0.2">
      <c r="A199" t="s">
        <v>457</v>
      </c>
      <c r="B199" t="s">
        <v>931</v>
      </c>
      <c r="C199">
        <v>0.70086199999999999</v>
      </c>
      <c r="D199">
        <v>-2.389688</v>
      </c>
      <c r="E199">
        <v>1.6899999999999998E-2</v>
      </c>
    </row>
    <row r="200" spans="1:5" x14ac:dyDescent="0.2">
      <c r="A200" t="s">
        <v>458</v>
      </c>
      <c r="B200">
        <v>-7.7232999999999996E-2</v>
      </c>
      <c r="C200">
        <v>0.111842</v>
      </c>
      <c r="D200">
        <v>-0.69055599999999995</v>
      </c>
      <c r="E200">
        <v>0.48980000000000001</v>
      </c>
    </row>
    <row r="201" spans="1:5" x14ac:dyDescent="0.2">
      <c r="A201" t="s">
        <v>761</v>
      </c>
      <c r="B201">
        <v>-0.21335200000000001</v>
      </c>
      <c r="C201">
        <v>0.51899700000000004</v>
      </c>
      <c r="D201">
        <v>-0.41108499999999998</v>
      </c>
      <c r="E201">
        <v>0.68100000000000005</v>
      </c>
    </row>
    <row r="202" spans="1:5" x14ac:dyDescent="0.2">
      <c r="A202" t="s">
        <v>762</v>
      </c>
      <c r="B202">
        <v>-0.259548</v>
      </c>
      <c r="C202">
        <v>0.30980200000000002</v>
      </c>
      <c r="D202">
        <v>-0.83778600000000003</v>
      </c>
      <c r="E202">
        <v>0.4022</v>
      </c>
    </row>
    <row r="203" spans="1:5" x14ac:dyDescent="0.2">
      <c r="A203" t="s">
        <v>763</v>
      </c>
      <c r="B203">
        <v>-0.57215800000000006</v>
      </c>
      <c r="C203">
        <v>0.59499800000000003</v>
      </c>
      <c r="D203">
        <v>-0.96161200000000002</v>
      </c>
      <c r="E203">
        <v>0.3362</v>
      </c>
    </row>
    <row r="204" spans="1:5" x14ac:dyDescent="0.2">
      <c r="A204" t="s">
        <v>764</v>
      </c>
      <c r="B204">
        <v>-0.47977199999999998</v>
      </c>
      <c r="C204">
        <v>0.31892700000000002</v>
      </c>
      <c r="D204">
        <v>-1.5043329999999999</v>
      </c>
      <c r="E204">
        <v>0.13250000000000001</v>
      </c>
    </row>
    <row r="205" spans="1:5" x14ac:dyDescent="0.2">
      <c r="A205" t="s">
        <v>474</v>
      </c>
      <c r="B205" t="s">
        <v>864</v>
      </c>
      <c r="C205">
        <v>9.2827999999999994E-2</v>
      </c>
      <c r="D205">
        <v>2.8108059999999999</v>
      </c>
      <c r="E205">
        <v>4.8999999999999998E-3</v>
      </c>
    </row>
    <row r="206" spans="1:5" x14ac:dyDescent="0.2">
      <c r="A206" t="s">
        <v>475</v>
      </c>
      <c r="B206">
        <v>-1.7906999999999999E-2</v>
      </c>
      <c r="C206">
        <v>1.9268E-2</v>
      </c>
      <c r="D206">
        <v>-0.92935299999999998</v>
      </c>
      <c r="E206">
        <v>0.35270000000000001</v>
      </c>
    </row>
    <row r="207" spans="1:5" x14ac:dyDescent="0.2">
      <c r="A207" t="s">
        <v>946</v>
      </c>
      <c r="B207">
        <v>0.11996838850843562</v>
      </c>
      <c r="C207">
        <v>0.13552400000000001</v>
      </c>
      <c r="D207">
        <v>-15.6469</v>
      </c>
      <c r="E207">
        <v>0</v>
      </c>
    </row>
    <row r="208" spans="1:5" x14ac:dyDescent="0.2">
      <c r="A208" t="s">
        <v>960</v>
      </c>
      <c r="B208">
        <v>8.0844396719912476E-2</v>
      </c>
      <c r="C208">
        <v>6.3501000000000002E-2</v>
      </c>
      <c r="D208">
        <v>-39.609439999999999</v>
      </c>
      <c r="E208">
        <v>0</v>
      </c>
    </row>
    <row r="209" spans="1:5" x14ac:dyDescent="0.2">
      <c r="A209" t="s">
        <v>968</v>
      </c>
      <c r="B209">
        <v>187.25069999999999</v>
      </c>
    </row>
    <row r="210" spans="1:5" x14ac:dyDescent="0.2">
      <c r="A210" t="s">
        <v>979</v>
      </c>
      <c r="B210">
        <v>0.985205</v>
      </c>
    </row>
    <row r="211" spans="1:5" x14ac:dyDescent="0.2">
      <c r="A211" t="s">
        <v>990</v>
      </c>
      <c r="B211">
        <v>1.0638999999999999E-2</v>
      </c>
    </row>
    <row r="212" spans="1:5" x14ac:dyDescent="0.2">
      <c r="A212" t="s">
        <v>1003</v>
      </c>
      <c r="B212">
        <v>1.4795000000000001E-2</v>
      </c>
    </row>
    <row r="213" spans="1:5" x14ac:dyDescent="0.2">
      <c r="A213" t="s">
        <v>1009</v>
      </c>
      <c r="B213">
        <v>0.98936100000000005</v>
      </c>
    </row>
    <row r="214" spans="1:5" x14ac:dyDescent="0.2">
      <c r="A214" t="s">
        <v>1028</v>
      </c>
      <c r="B214">
        <v>67.590190000000007</v>
      </c>
    </row>
    <row r="215" spans="1:5" x14ac:dyDescent="0.2">
      <c r="A215" t="s">
        <v>1040</v>
      </c>
      <c r="B215">
        <v>93.99709</v>
      </c>
    </row>
    <row r="217" spans="1:5" x14ac:dyDescent="0.2">
      <c r="A217" t="s">
        <v>364</v>
      </c>
      <c r="B217" t="s">
        <v>454</v>
      </c>
      <c r="C217" t="s">
        <v>756</v>
      </c>
      <c r="D217" t="s">
        <v>757</v>
      </c>
      <c r="E217" t="s">
        <v>758</v>
      </c>
    </row>
    <row r="218" spans="1:5" x14ac:dyDescent="0.2">
      <c r="A218" t="s">
        <v>455</v>
      </c>
      <c r="B218">
        <v>9.1344999999999996E-2</v>
      </c>
      <c r="C218">
        <v>0.12564900000000001</v>
      </c>
      <c r="D218">
        <v>0.72698700000000005</v>
      </c>
      <c r="E218">
        <v>0.4672</v>
      </c>
    </row>
    <row r="219" spans="1:5" x14ac:dyDescent="0.2">
      <c r="A219" t="s">
        <v>456</v>
      </c>
      <c r="B219">
        <v>2.4084999999999999E-2</v>
      </c>
      <c r="C219">
        <v>3.2772999999999997E-2</v>
      </c>
      <c r="D219">
        <v>0.73490800000000001</v>
      </c>
      <c r="E219">
        <v>0.46239999999999998</v>
      </c>
    </row>
    <row r="220" spans="1:5" x14ac:dyDescent="0.2">
      <c r="A220" t="s">
        <v>461</v>
      </c>
      <c r="B220" t="s">
        <v>947</v>
      </c>
      <c r="C220">
        <v>0.18287300000000001</v>
      </c>
      <c r="D220">
        <v>4.5967099999999999</v>
      </c>
      <c r="E220">
        <v>0</v>
      </c>
    </row>
    <row r="221" spans="1:5" x14ac:dyDescent="0.2">
      <c r="A221" t="s">
        <v>462</v>
      </c>
      <c r="B221" t="s">
        <v>948</v>
      </c>
      <c r="C221">
        <v>9.8821999999999993E-2</v>
      </c>
      <c r="D221">
        <v>9.0959310000000002</v>
      </c>
      <c r="E221">
        <v>0</v>
      </c>
    </row>
    <row r="222" spans="1:5" x14ac:dyDescent="0.2">
      <c r="A222" t="s">
        <v>759</v>
      </c>
      <c r="B222">
        <v>-0.154027</v>
      </c>
      <c r="C222">
        <v>0.132688</v>
      </c>
      <c r="D222">
        <v>-1.1608179999999999</v>
      </c>
      <c r="E222">
        <v>0.2457</v>
      </c>
    </row>
    <row r="223" spans="1:5" x14ac:dyDescent="0.2">
      <c r="A223" t="s">
        <v>760</v>
      </c>
      <c r="B223" t="s">
        <v>949</v>
      </c>
      <c r="C223">
        <v>4.5405000000000001E-2</v>
      </c>
      <c r="D223">
        <v>6.7087370000000002</v>
      </c>
      <c r="E223">
        <v>0</v>
      </c>
    </row>
    <row r="224" spans="1:5" x14ac:dyDescent="0.2">
      <c r="A224" t="s">
        <v>459</v>
      </c>
      <c r="B224">
        <v>2.9241E-2</v>
      </c>
      <c r="C224">
        <v>6.8163000000000001E-2</v>
      </c>
      <c r="D224">
        <v>0.42898199999999997</v>
      </c>
      <c r="E224">
        <v>0.66790000000000005</v>
      </c>
    </row>
    <row r="225" spans="1:5" x14ac:dyDescent="0.2">
      <c r="A225" t="s">
        <v>460</v>
      </c>
      <c r="B225">
        <v>2.6272E-2</v>
      </c>
      <c r="C225">
        <v>2.6720000000000001E-2</v>
      </c>
      <c r="D225">
        <v>0.98324699999999998</v>
      </c>
      <c r="E225">
        <v>0.32550000000000001</v>
      </c>
    </row>
    <row r="226" spans="1:5" x14ac:dyDescent="0.2">
      <c r="A226" t="s">
        <v>457</v>
      </c>
      <c r="B226">
        <v>-0.16525999999999999</v>
      </c>
      <c r="C226">
        <v>0.23566500000000001</v>
      </c>
      <c r="D226">
        <v>-0.70124900000000001</v>
      </c>
      <c r="E226">
        <v>0.48309999999999997</v>
      </c>
    </row>
    <row r="227" spans="1:5" x14ac:dyDescent="0.2">
      <c r="A227" t="s">
        <v>458</v>
      </c>
      <c r="B227">
        <v>-4.2849999999999999E-2</v>
      </c>
      <c r="C227">
        <v>5.5957E-2</v>
      </c>
      <c r="D227">
        <v>-0.765768</v>
      </c>
      <c r="E227">
        <v>0.44379999999999997</v>
      </c>
    </row>
    <row r="228" spans="1:5" x14ac:dyDescent="0.2">
      <c r="A228" t="s">
        <v>761</v>
      </c>
      <c r="B228">
        <v>0.316639</v>
      </c>
      <c r="C228">
        <v>0.30310900000000002</v>
      </c>
      <c r="D228">
        <v>1.044635</v>
      </c>
      <c r="E228">
        <v>0.29620000000000002</v>
      </c>
    </row>
    <row r="229" spans="1:5" x14ac:dyDescent="0.2">
      <c r="A229" t="s">
        <v>762</v>
      </c>
      <c r="B229">
        <v>-0.21534800000000001</v>
      </c>
      <c r="C229">
        <v>0.13908799999999999</v>
      </c>
      <c r="D229">
        <v>-1.5482849999999999</v>
      </c>
      <c r="E229">
        <v>0.1216</v>
      </c>
    </row>
    <row r="230" spans="1:5" x14ac:dyDescent="0.2">
      <c r="A230" t="s">
        <v>763</v>
      </c>
      <c r="B230">
        <v>0.105687</v>
      </c>
      <c r="C230">
        <v>0.31436900000000001</v>
      </c>
      <c r="D230">
        <v>0.33618799999999999</v>
      </c>
      <c r="E230">
        <v>0.73670000000000002</v>
      </c>
    </row>
    <row r="231" spans="1:5" x14ac:dyDescent="0.2">
      <c r="A231" t="s">
        <v>764</v>
      </c>
      <c r="B231">
        <v>-0.16674</v>
      </c>
      <c r="C231">
        <v>0.18193100000000001</v>
      </c>
      <c r="D231">
        <v>-0.91650500000000001</v>
      </c>
      <c r="E231">
        <v>0.3594</v>
      </c>
    </row>
    <row r="232" spans="1:5" x14ac:dyDescent="0.2">
      <c r="A232" t="s">
        <v>474</v>
      </c>
      <c r="B232">
        <v>-2.7205E-2</v>
      </c>
      <c r="C232">
        <v>3.7257999999999999E-2</v>
      </c>
      <c r="D232">
        <v>-0.73016400000000004</v>
      </c>
      <c r="E232">
        <v>0.46529999999999999</v>
      </c>
    </row>
    <row r="233" spans="1:5" x14ac:dyDescent="0.2">
      <c r="A233" t="s">
        <v>475</v>
      </c>
      <c r="B233">
        <v>-8.5220000000000001E-3</v>
      </c>
      <c r="C233">
        <v>1.1442000000000001E-2</v>
      </c>
      <c r="D233">
        <v>-0.74481299999999995</v>
      </c>
      <c r="E233">
        <v>0.45639999999999997</v>
      </c>
    </row>
    <row r="234" spans="1:5" x14ac:dyDescent="0.2">
      <c r="A234" t="s">
        <v>946</v>
      </c>
      <c r="B234">
        <v>5.3252208557205048E-2</v>
      </c>
      <c r="C234">
        <v>0.15781000000000001</v>
      </c>
      <c r="D234">
        <v>-18.583819999999999</v>
      </c>
      <c r="E234">
        <v>0</v>
      </c>
    </row>
    <row r="235" spans="1:5" x14ac:dyDescent="0.2">
      <c r="A235" t="s">
        <v>960</v>
      </c>
      <c r="B235">
        <v>3.8451137484347156E-2</v>
      </c>
      <c r="C235">
        <v>7.0829000000000003E-2</v>
      </c>
      <c r="D235">
        <v>-46.003210000000003</v>
      </c>
      <c r="E235">
        <v>0</v>
      </c>
    </row>
    <row r="236" spans="1:5" x14ac:dyDescent="0.2">
      <c r="A236" t="s">
        <v>968</v>
      </c>
      <c r="B236">
        <v>330.72559999999999</v>
      </c>
    </row>
    <row r="237" spans="1:5" x14ac:dyDescent="0.2">
      <c r="A237" t="s">
        <v>979</v>
      </c>
      <c r="B237">
        <v>0.94747199999999998</v>
      </c>
    </row>
    <row r="238" spans="1:5" x14ac:dyDescent="0.2">
      <c r="A238" t="s">
        <v>990</v>
      </c>
      <c r="B238">
        <v>1.5318999999999999E-2</v>
      </c>
    </row>
    <row r="239" spans="1:5" x14ac:dyDescent="0.2">
      <c r="A239" t="s">
        <v>1003</v>
      </c>
      <c r="B239">
        <v>5.2527999999999998E-2</v>
      </c>
    </row>
    <row r="240" spans="1:5" x14ac:dyDescent="0.2">
      <c r="A240" t="s">
        <v>1009</v>
      </c>
      <c r="B240">
        <v>0.98468100000000003</v>
      </c>
    </row>
    <row r="241" spans="1:5" x14ac:dyDescent="0.2">
      <c r="A241" t="s">
        <v>1028</v>
      </c>
      <c r="B241">
        <v>19.037479999999999</v>
      </c>
    </row>
    <row r="242" spans="1:5" x14ac:dyDescent="0.2">
      <c r="A242" t="s">
        <v>1040</v>
      </c>
      <c r="B242">
        <v>65.279250000000005</v>
      </c>
    </row>
    <row r="244" spans="1:5" x14ac:dyDescent="0.2">
      <c r="A244" t="s">
        <v>1494</v>
      </c>
      <c r="B244" t="s">
        <v>454</v>
      </c>
      <c r="C244" t="s">
        <v>756</v>
      </c>
      <c r="D244" t="s">
        <v>757</v>
      </c>
      <c r="E244" t="s">
        <v>758</v>
      </c>
    </row>
    <row r="245" spans="1:5" x14ac:dyDescent="0.2">
      <c r="A245" t="s">
        <v>455</v>
      </c>
      <c r="B245">
        <v>1.67E-3</v>
      </c>
      <c r="C245">
        <v>0.104047</v>
      </c>
      <c r="D245">
        <v>1.6046999999999999E-2</v>
      </c>
      <c r="E245">
        <v>0.98719999999999997</v>
      </c>
    </row>
    <row r="246" spans="1:5" x14ac:dyDescent="0.2">
      <c r="A246" t="s">
        <v>456</v>
      </c>
      <c r="B246" t="s">
        <v>970</v>
      </c>
      <c r="C246">
        <v>5.6834000000000003E-2</v>
      </c>
      <c r="D246">
        <v>-5.0574199999999996</v>
      </c>
      <c r="E246">
        <v>0</v>
      </c>
    </row>
    <row r="247" spans="1:5" x14ac:dyDescent="0.2">
      <c r="A247" t="s">
        <v>461</v>
      </c>
      <c r="B247" t="s">
        <v>826</v>
      </c>
      <c r="C247">
        <v>0.267094</v>
      </c>
      <c r="D247">
        <v>6.8802719999999997</v>
      </c>
      <c r="E247">
        <v>0</v>
      </c>
    </row>
    <row r="248" spans="1:5" x14ac:dyDescent="0.2">
      <c r="A248" t="s">
        <v>462</v>
      </c>
      <c r="B248" t="s">
        <v>971</v>
      </c>
      <c r="C248">
        <v>0.14852000000000001</v>
      </c>
      <c r="D248">
        <v>-7.4838699999999996</v>
      </c>
      <c r="E248">
        <v>0</v>
      </c>
    </row>
    <row r="249" spans="1:5" x14ac:dyDescent="0.2">
      <c r="A249" t="s">
        <v>759</v>
      </c>
      <c r="B249">
        <v>2.3885E-2</v>
      </c>
      <c r="C249">
        <v>0.14083200000000001</v>
      </c>
      <c r="D249">
        <v>0.169598</v>
      </c>
      <c r="E249">
        <v>0.86529999999999996</v>
      </c>
    </row>
    <row r="250" spans="1:5" x14ac:dyDescent="0.2">
      <c r="A250" t="s">
        <v>760</v>
      </c>
      <c r="B250" t="s">
        <v>828</v>
      </c>
      <c r="C250">
        <v>6.9619E-2</v>
      </c>
      <c r="D250">
        <v>29.90363</v>
      </c>
      <c r="E250">
        <v>0</v>
      </c>
    </row>
    <row r="251" spans="1:5" x14ac:dyDescent="0.2">
      <c r="A251" t="s">
        <v>459</v>
      </c>
      <c r="B251" t="s">
        <v>829</v>
      </c>
      <c r="C251">
        <v>8.5693000000000005E-2</v>
      </c>
      <c r="D251">
        <v>3.271595</v>
      </c>
      <c r="E251">
        <v>1.1000000000000001E-3</v>
      </c>
    </row>
    <row r="252" spans="1:5" x14ac:dyDescent="0.2">
      <c r="A252" t="s">
        <v>460</v>
      </c>
      <c r="B252">
        <v>2.9437999999999999E-2</v>
      </c>
      <c r="C252">
        <v>3.9049E-2</v>
      </c>
      <c r="D252">
        <v>0.75386799999999998</v>
      </c>
      <c r="E252">
        <v>0.45090000000000002</v>
      </c>
    </row>
    <row r="253" spans="1:5" x14ac:dyDescent="0.2">
      <c r="A253" t="s">
        <v>457</v>
      </c>
      <c r="B253">
        <v>-3.1870999999999997E-2</v>
      </c>
      <c r="C253">
        <v>0.192966</v>
      </c>
      <c r="D253">
        <v>-0.16516500000000001</v>
      </c>
      <c r="E253">
        <v>0.86880000000000002</v>
      </c>
    </row>
    <row r="254" spans="1:5" x14ac:dyDescent="0.2">
      <c r="A254" t="s">
        <v>458</v>
      </c>
      <c r="B254" t="s">
        <v>972</v>
      </c>
      <c r="C254">
        <v>0.148455</v>
      </c>
      <c r="D254">
        <v>-1.8763190000000001</v>
      </c>
      <c r="E254">
        <v>6.0600000000000001E-2</v>
      </c>
    </row>
    <row r="255" spans="1:5" x14ac:dyDescent="0.2">
      <c r="A255" t="s">
        <v>761</v>
      </c>
      <c r="B255">
        <v>-0.45508399999999999</v>
      </c>
      <c r="C255">
        <v>0.36519200000000002</v>
      </c>
      <c r="D255">
        <v>-1.246149</v>
      </c>
      <c r="E255">
        <v>0.2127</v>
      </c>
    </row>
    <row r="256" spans="1:5" x14ac:dyDescent="0.2">
      <c r="A256" t="s">
        <v>762</v>
      </c>
      <c r="B256" t="s">
        <v>973</v>
      </c>
      <c r="C256">
        <v>0.19126899999999999</v>
      </c>
      <c r="D256">
        <v>-9.0796060000000001</v>
      </c>
      <c r="E256">
        <v>0</v>
      </c>
    </row>
    <row r="257" spans="1:5" x14ac:dyDescent="0.2">
      <c r="A257" t="s">
        <v>763</v>
      </c>
      <c r="B257">
        <v>-0.59313199999999999</v>
      </c>
      <c r="C257">
        <v>0.38139099999999998</v>
      </c>
      <c r="D257">
        <v>-1.55518</v>
      </c>
      <c r="E257">
        <v>0.11990000000000001</v>
      </c>
    </row>
    <row r="258" spans="1:5" x14ac:dyDescent="0.2">
      <c r="A258" t="s">
        <v>764</v>
      </c>
      <c r="B258" t="s">
        <v>974</v>
      </c>
      <c r="C258">
        <v>0.23011799999999999</v>
      </c>
      <c r="D258">
        <v>-11.179320000000001</v>
      </c>
      <c r="E258">
        <v>0</v>
      </c>
    </row>
    <row r="259" spans="1:5" x14ac:dyDescent="0.2">
      <c r="A259" t="s">
        <v>474</v>
      </c>
      <c r="B259">
        <v>-1.335E-3</v>
      </c>
      <c r="C259">
        <v>3.4951000000000003E-2</v>
      </c>
      <c r="D259">
        <v>-3.8185999999999998E-2</v>
      </c>
      <c r="E259">
        <v>0.96950000000000003</v>
      </c>
    </row>
    <row r="260" spans="1:5" x14ac:dyDescent="0.2">
      <c r="A260" t="s">
        <v>475</v>
      </c>
      <c r="B260" t="s">
        <v>833</v>
      </c>
      <c r="C260">
        <v>1.9137999999999999E-2</v>
      </c>
      <c r="D260">
        <v>6.9801440000000001</v>
      </c>
      <c r="E260">
        <v>0</v>
      </c>
    </row>
    <row r="261" spans="1:5" x14ac:dyDescent="0.2">
      <c r="A261" t="s">
        <v>946</v>
      </c>
      <c r="B261">
        <v>0.13363848473059264</v>
      </c>
      <c r="C261">
        <v>5.9618999999999998E-2</v>
      </c>
      <c r="D261">
        <v>-33.758000000000003</v>
      </c>
      <c r="E261">
        <v>0</v>
      </c>
    </row>
    <row r="262" spans="1:5" x14ac:dyDescent="0.2">
      <c r="A262" t="s">
        <v>960</v>
      </c>
      <c r="B262">
        <v>2.6514142741299904E-2</v>
      </c>
      <c r="C262">
        <v>0.202685</v>
      </c>
      <c r="D262">
        <v>-17.909960000000002</v>
      </c>
      <c r="E262">
        <v>0</v>
      </c>
    </row>
    <row r="263" spans="1:5" x14ac:dyDescent="0.2">
      <c r="A263" t="s">
        <v>968</v>
      </c>
      <c r="B263">
        <v>111.7865</v>
      </c>
    </row>
    <row r="264" spans="1:5" x14ac:dyDescent="0.2">
      <c r="A264" t="s">
        <v>979</v>
      </c>
      <c r="B264">
        <v>0.90907400000000005</v>
      </c>
    </row>
    <row r="265" spans="1:5" x14ac:dyDescent="0.2">
      <c r="A265" t="s">
        <v>990</v>
      </c>
      <c r="B265">
        <v>0.615869</v>
      </c>
    </row>
    <row r="266" spans="1:5" x14ac:dyDescent="0.2">
      <c r="A266" t="s">
        <v>1003</v>
      </c>
      <c r="B266">
        <v>9.0926000000000007E-2</v>
      </c>
    </row>
    <row r="267" spans="1:5" x14ac:dyDescent="0.2">
      <c r="A267" t="s">
        <v>1009</v>
      </c>
      <c r="B267">
        <v>0.384131</v>
      </c>
    </row>
    <row r="268" spans="1:5" x14ac:dyDescent="0.2">
      <c r="A268" t="s">
        <v>1028</v>
      </c>
      <c r="B268">
        <v>10.997920000000001</v>
      </c>
    </row>
    <row r="269" spans="1:5" x14ac:dyDescent="0.2">
      <c r="A269" t="s">
        <v>1040</v>
      </c>
      <c r="B269">
        <v>1.6237220000000001</v>
      </c>
    </row>
    <row r="271" spans="1:5" x14ac:dyDescent="0.2">
      <c r="A271" t="s">
        <v>368</v>
      </c>
      <c r="B271" t="s">
        <v>454</v>
      </c>
      <c r="C271" t="s">
        <v>756</v>
      </c>
      <c r="D271" t="s">
        <v>757</v>
      </c>
      <c r="E271" t="s">
        <v>758</v>
      </c>
    </row>
    <row r="272" spans="1:5" x14ac:dyDescent="0.2">
      <c r="A272" t="s">
        <v>455</v>
      </c>
      <c r="B272">
        <v>-0.28480100000000003</v>
      </c>
      <c r="C272">
        <v>0.39433000000000001</v>
      </c>
      <c r="D272">
        <v>-0.72223899999999996</v>
      </c>
      <c r="E272">
        <v>0.47010000000000002</v>
      </c>
    </row>
    <row r="273" spans="1:5" x14ac:dyDescent="0.2">
      <c r="A273" t="s">
        <v>456</v>
      </c>
      <c r="B273">
        <v>-3.8913999999999997E-2</v>
      </c>
      <c r="C273">
        <v>6.0180999999999998E-2</v>
      </c>
      <c r="D273">
        <v>-0.64661100000000005</v>
      </c>
      <c r="E273">
        <v>0.51790000000000003</v>
      </c>
    </row>
    <row r="274" spans="1:5" x14ac:dyDescent="0.2">
      <c r="A274" t="s">
        <v>461</v>
      </c>
      <c r="B274">
        <v>-1.261223</v>
      </c>
      <c r="C274">
        <v>0.91545200000000004</v>
      </c>
      <c r="D274">
        <v>-1.377705</v>
      </c>
      <c r="E274">
        <v>0.16830000000000001</v>
      </c>
    </row>
    <row r="275" spans="1:5" x14ac:dyDescent="0.2">
      <c r="A275" t="s">
        <v>462</v>
      </c>
      <c r="B275" t="s">
        <v>875</v>
      </c>
      <c r="C275">
        <v>0.198159</v>
      </c>
      <c r="D275">
        <v>7.7217169999999999</v>
      </c>
      <c r="E275">
        <v>0</v>
      </c>
    </row>
    <row r="276" spans="1:5" x14ac:dyDescent="0.2">
      <c r="A276" t="s">
        <v>759</v>
      </c>
      <c r="B276" t="s">
        <v>876</v>
      </c>
      <c r="C276">
        <v>0.46081299999999997</v>
      </c>
      <c r="D276">
        <v>2.9138700000000002</v>
      </c>
      <c r="E276">
        <v>3.5999999999999999E-3</v>
      </c>
    </row>
    <row r="277" spans="1:5" x14ac:dyDescent="0.2">
      <c r="A277" t="s">
        <v>760</v>
      </c>
      <c r="B277" t="s">
        <v>877</v>
      </c>
      <c r="C277">
        <v>8.9087E-2</v>
      </c>
      <c r="D277">
        <v>2.2424819999999999</v>
      </c>
      <c r="E277">
        <v>2.4899999999999999E-2</v>
      </c>
    </row>
    <row r="278" spans="1:5" x14ac:dyDescent="0.2">
      <c r="A278" t="s">
        <v>459</v>
      </c>
      <c r="B278">
        <v>0.303975</v>
      </c>
      <c r="C278">
        <v>0.36765700000000001</v>
      </c>
      <c r="D278">
        <v>0.82678799999999997</v>
      </c>
      <c r="E278">
        <v>0.40839999999999999</v>
      </c>
    </row>
    <row r="279" spans="1:5" x14ac:dyDescent="0.2">
      <c r="A279" t="s">
        <v>460</v>
      </c>
      <c r="B279" t="s">
        <v>878</v>
      </c>
      <c r="C279">
        <v>4.5255999999999998E-2</v>
      </c>
      <c r="D279">
        <v>5.4374269999999996</v>
      </c>
      <c r="E279">
        <v>0</v>
      </c>
    </row>
    <row r="280" spans="1:5" x14ac:dyDescent="0.2">
      <c r="A280" t="s">
        <v>457</v>
      </c>
      <c r="B280">
        <v>0.78567600000000004</v>
      </c>
      <c r="C280">
        <v>0.643424</v>
      </c>
      <c r="D280">
        <v>1.2210859999999999</v>
      </c>
      <c r="E280">
        <v>0.22209999999999999</v>
      </c>
    </row>
    <row r="281" spans="1:5" x14ac:dyDescent="0.2">
      <c r="A281" t="s">
        <v>458</v>
      </c>
      <c r="B281">
        <v>-7.7701999999999993E-2</v>
      </c>
      <c r="C281">
        <v>0.115451</v>
      </c>
      <c r="D281">
        <v>-0.67302899999999999</v>
      </c>
      <c r="E281">
        <v>0.50090000000000001</v>
      </c>
    </row>
    <row r="282" spans="1:5" x14ac:dyDescent="0.2">
      <c r="A282" t="s">
        <v>761</v>
      </c>
      <c r="B282">
        <v>-9.5556000000000002E-2</v>
      </c>
      <c r="C282">
        <v>1.021442</v>
      </c>
      <c r="D282">
        <v>-9.3549999999999994E-2</v>
      </c>
      <c r="E282">
        <v>0.92549999999999999</v>
      </c>
    </row>
    <row r="283" spans="1:5" x14ac:dyDescent="0.2">
      <c r="A283" t="s">
        <v>762</v>
      </c>
      <c r="B283" t="s">
        <v>991</v>
      </c>
      <c r="C283">
        <v>0.25733400000000001</v>
      </c>
      <c r="D283">
        <v>-5.186134</v>
      </c>
      <c r="E283">
        <v>0</v>
      </c>
    </row>
    <row r="284" spans="1:5" x14ac:dyDescent="0.2">
      <c r="A284" t="s">
        <v>763</v>
      </c>
      <c r="B284">
        <v>-1.2717860000000001</v>
      </c>
      <c r="C284">
        <v>1.1608099999999999</v>
      </c>
      <c r="D284">
        <v>-1.095602</v>
      </c>
      <c r="E284">
        <v>0.27329999999999999</v>
      </c>
    </row>
    <row r="285" spans="1:5" x14ac:dyDescent="0.2">
      <c r="A285" t="s">
        <v>764</v>
      </c>
      <c r="B285">
        <v>-0.107362</v>
      </c>
      <c r="C285">
        <v>0.27887600000000001</v>
      </c>
      <c r="D285">
        <v>-0.38498199999999999</v>
      </c>
      <c r="E285">
        <v>0.70030000000000003</v>
      </c>
    </row>
    <row r="286" spans="1:5" x14ac:dyDescent="0.2">
      <c r="A286" t="s">
        <v>474</v>
      </c>
      <c r="B286">
        <v>8.9627999999999999E-2</v>
      </c>
      <c r="C286">
        <v>0.13034999999999999</v>
      </c>
      <c r="D286">
        <v>0.68759899999999996</v>
      </c>
      <c r="E286">
        <v>0.49170000000000003</v>
      </c>
    </row>
    <row r="287" spans="1:5" x14ac:dyDescent="0.2">
      <c r="A287" t="s">
        <v>475</v>
      </c>
      <c r="B287">
        <v>1.4685999999999999E-2</v>
      </c>
      <c r="C287">
        <v>2.0694000000000001E-2</v>
      </c>
      <c r="D287">
        <v>0.70967899999999995</v>
      </c>
      <c r="E287">
        <v>0.47789999999999999</v>
      </c>
    </row>
    <row r="288" spans="1:5" x14ac:dyDescent="0.2">
      <c r="A288" t="s">
        <v>946</v>
      </c>
      <c r="B288">
        <v>0.25031003236131538</v>
      </c>
      <c r="C288">
        <v>0.119712</v>
      </c>
      <c r="D288">
        <v>-11.56991</v>
      </c>
      <c r="E288">
        <v>0</v>
      </c>
    </row>
    <row r="289" spans="1:5" x14ac:dyDescent="0.2">
      <c r="A289" t="s">
        <v>960</v>
      </c>
      <c r="B289">
        <v>7.1269985565571306E-2</v>
      </c>
      <c r="C289">
        <v>7.3847999999999997E-2</v>
      </c>
      <c r="D289">
        <v>-35.766330000000004</v>
      </c>
      <c r="E289">
        <v>0</v>
      </c>
    </row>
    <row r="290" spans="1:5" x14ac:dyDescent="0.2">
      <c r="A290" t="s">
        <v>968</v>
      </c>
      <c r="B290">
        <v>146.23939999999999</v>
      </c>
    </row>
    <row r="291" spans="1:5" x14ac:dyDescent="0.2">
      <c r="A291" t="s">
        <v>979</v>
      </c>
      <c r="B291">
        <v>0.84359399999999996</v>
      </c>
    </row>
    <row r="292" spans="1:5" x14ac:dyDescent="0.2">
      <c r="A292" t="s">
        <v>990</v>
      </c>
      <c r="B292">
        <v>5.6529000000000003E-2</v>
      </c>
    </row>
    <row r="293" spans="1:5" x14ac:dyDescent="0.2">
      <c r="A293" t="s">
        <v>1003</v>
      </c>
      <c r="B293">
        <v>0.15640599999999999</v>
      </c>
    </row>
    <row r="294" spans="1:5" x14ac:dyDescent="0.2">
      <c r="A294" t="s">
        <v>1009</v>
      </c>
      <c r="B294">
        <v>0.94347099999999995</v>
      </c>
    </row>
    <row r="295" spans="1:5" x14ac:dyDescent="0.2">
      <c r="A295" t="s">
        <v>1028</v>
      </c>
      <c r="B295">
        <v>6.3936010000000003</v>
      </c>
    </row>
    <row r="296" spans="1:5" x14ac:dyDescent="0.2">
      <c r="A296" t="s">
        <v>1040</v>
      </c>
      <c r="B296">
        <v>17.690090000000001</v>
      </c>
    </row>
    <row r="298" spans="1:5" x14ac:dyDescent="0.2">
      <c r="A298" t="s">
        <v>1495</v>
      </c>
      <c r="B298" t="s">
        <v>454</v>
      </c>
      <c r="C298" t="s">
        <v>756</v>
      </c>
      <c r="D298" t="s">
        <v>757</v>
      </c>
      <c r="E298" t="s">
        <v>758</v>
      </c>
    </row>
    <row r="299" spans="1:5" x14ac:dyDescent="0.2">
      <c r="A299" t="s">
        <v>455</v>
      </c>
      <c r="B299">
        <v>-0.11563900000000001</v>
      </c>
      <c r="C299">
        <v>7.3399000000000006E-2</v>
      </c>
      <c r="D299">
        <v>-1.5754900000000001</v>
      </c>
      <c r="E299">
        <v>0.11509999999999999</v>
      </c>
    </row>
    <row r="300" spans="1:5" x14ac:dyDescent="0.2">
      <c r="A300" t="s">
        <v>456</v>
      </c>
      <c r="B300" t="s">
        <v>1010</v>
      </c>
      <c r="C300">
        <v>4.2999000000000002E-2</v>
      </c>
      <c r="D300">
        <v>2.2635169999999998</v>
      </c>
      <c r="E300">
        <v>2.3599999999999999E-2</v>
      </c>
    </row>
    <row r="301" spans="1:5" x14ac:dyDescent="0.2">
      <c r="A301" t="s">
        <v>461</v>
      </c>
      <c r="B301">
        <v>0.12379800000000001</v>
      </c>
      <c r="C301">
        <v>0.160584</v>
      </c>
      <c r="D301">
        <v>0.770922</v>
      </c>
      <c r="E301">
        <v>0.44080000000000003</v>
      </c>
    </row>
    <row r="302" spans="1:5" x14ac:dyDescent="0.2">
      <c r="A302" t="s">
        <v>462</v>
      </c>
      <c r="B302" t="s">
        <v>1011</v>
      </c>
      <c r="C302">
        <v>0.158525</v>
      </c>
      <c r="D302">
        <v>7.6759700000000004</v>
      </c>
      <c r="E302">
        <v>0</v>
      </c>
    </row>
    <row r="303" spans="1:5" x14ac:dyDescent="0.2">
      <c r="A303" t="s">
        <v>759</v>
      </c>
      <c r="B303" t="s">
        <v>1012</v>
      </c>
      <c r="C303">
        <v>6.5791000000000002E-2</v>
      </c>
      <c r="D303">
        <v>7.5448760000000004</v>
      </c>
      <c r="E303">
        <v>0</v>
      </c>
    </row>
    <row r="304" spans="1:5" x14ac:dyDescent="0.2">
      <c r="A304" t="s">
        <v>760</v>
      </c>
      <c r="B304" t="s">
        <v>1013</v>
      </c>
      <c r="C304">
        <v>5.6446000000000003E-2</v>
      </c>
      <c r="D304">
        <v>3.7069869999999998</v>
      </c>
      <c r="E304">
        <v>2.0000000000000001E-4</v>
      </c>
    </row>
    <row r="305" spans="1:5" x14ac:dyDescent="0.2">
      <c r="A305" t="s">
        <v>459</v>
      </c>
      <c r="B305">
        <v>-2.7396E-2</v>
      </c>
      <c r="C305">
        <v>4.7357000000000003E-2</v>
      </c>
      <c r="D305">
        <v>-0.57850500000000005</v>
      </c>
      <c r="E305">
        <v>0.56289999999999996</v>
      </c>
    </row>
    <row r="306" spans="1:5" x14ac:dyDescent="0.2">
      <c r="A306" t="s">
        <v>460</v>
      </c>
      <c r="B306">
        <v>3.005E-2</v>
      </c>
      <c r="C306">
        <v>3.3215000000000001E-2</v>
      </c>
      <c r="D306">
        <v>0.90471500000000005</v>
      </c>
      <c r="E306">
        <v>0.36559999999999998</v>
      </c>
    </row>
    <row r="307" spans="1:5" x14ac:dyDescent="0.2">
      <c r="A307" t="s">
        <v>457</v>
      </c>
      <c r="B307">
        <v>5.2005999999999997E-2</v>
      </c>
      <c r="C307">
        <v>8.3432000000000006E-2</v>
      </c>
      <c r="D307">
        <v>0.62333000000000005</v>
      </c>
      <c r="E307">
        <v>0.53310000000000002</v>
      </c>
    </row>
    <row r="308" spans="1:5" x14ac:dyDescent="0.2">
      <c r="A308" t="s">
        <v>458</v>
      </c>
      <c r="B308">
        <v>-1.3709000000000001E-2</v>
      </c>
      <c r="C308">
        <v>8.9575000000000002E-2</v>
      </c>
      <c r="D308">
        <v>-0.15304699999999999</v>
      </c>
      <c r="E308">
        <v>0.87839999999999996</v>
      </c>
    </row>
    <row r="309" spans="1:5" x14ac:dyDescent="0.2">
      <c r="A309" t="s">
        <v>761</v>
      </c>
      <c r="B309" t="s">
        <v>1014</v>
      </c>
      <c r="C309">
        <v>0.139239</v>
      </c>
      <c r="D309">
        <v>2.3109470000000001</v>
      </c>
      <c r="E309">
        <v>2.0799999999999999E-2</v>
      </c>
    </row>
    <row r="310" spans="1:5" x14ac:dyDescent="0.2">
      <c r="A310" t="s">
        <v>762</v>
      </c>
      <c r="B310" t="s">
        <v>1015</v>
      </c>
      <c r="C310">
        <v>0.180313</v>
      </c>
      <c r="D310">
        <v>-2.869294</v>
      </c>
      <c r="E310">
        <v>4.1000000000000003E-3</v>
      </c>
    </row>
    <row r="311" spans="1:5" x14ac:dyDescent="0.2">
      <c r="A311" t="s">
        <v>763</v>
      </c>
      <c r="B311" t="s">
        <v>1016</v>
      </c>
      <c r="C311">
        <v>0.286194</v>
      </c>
      <c r="D311">
        <v>-2.2128839999999999</v>
      </c>
      <c r="E311">
        <v>2.69E-2</v>
      </c>
    </row>
    <row r="312" spans="1:5" x14ac:dyDescent="0.2">
      <c r="A312" t="s">
        <v>764</v>
      </c>
      <c r="B312">
        <v>-9.0006000000000003E-2</v>
      </c>
      <c r="C312">
        <v>0.16355700000000001</v>
      </c>
      <c r="D312">
        <v>-0.55030699999999999</v>
      </c>
      <c r="E312">
        <v>0.58209999999999995</v>
      </c>
    </row>
    <row r="313" spans="1:5" x14ac:dyDescent="0.2">
      <c r="A313" t="s">
        <v>474</v>
      </c>
      <c r="B313">
        <v>3.5256999999999997E-2</v>
      </c>
      <c r="C313">
        <v>2.3042E-2</v>
      </c>
      <c r="D313">
        <v>1.530098</v>
      </c>
      <c r="E313">
        <v>0.126</v>
      </c>
    </row>
    <row r="314" spans="1:5" x14ac:dyDescent="0.2">
      <c r="A314" t="s">
        <v>475</v>
      </c>
      <c r="B314" t="s">
        <v>1017</v>
      </c>
      <c r="C314">
        <v>1.4267E-2</v>
      </c>
      <c r="D314">
        <v>-2.016035</v>
      </c>
      <c r="E314">
        <v>4.3799999999999999E-2</v>
      </c>
    </row>
    <row r="315" spans="1:5" x14ac:dyDescent="0.2">
      <c r="A315" t="s">
        <v>946</v>
      </c>
      <c r="B315">
        <v>3.1588157224822083E-2</v>
      </c>
      <c r="C315">
        <v>0.23261699999999999</v>
      </c>
      <c r="D315">
        <v>-14.852600000000001</v>
      </c>
      <c r="E315">
        <v>0</v>
      </c>
    </row>
    <row r="316" spans="1:5" x14ac:dyDescent="0.2">
      <c r="A316" t="s">
        <v>960</v>
      </c>
      <c r="B316">
        <v>4.2338349334258424E-2</v>
      </c>
      <c r="C316">
        <v>8.6371000000000003E-2</v>
      </c>
      <c r="D316">
        <v>-36.610239999999997</v>
      </c>
      <c r="E316">
        <v>0</v>
      </c>
    </row>
    <row r="317" spans="1:5" x14ac:dyDescent="0.2">
      <c r="A317" t="s">
        <v>968</v>
      </c>
      <c r="B317">
        <v>313.74950000000001</v>
      </c>
    </row>
    <row r="318" spans="1:5" x14ac:dyDescent="0.2">
      <c r="A318" t="s">
        <v>979</v>
      </c>
      <c r="B318">
        <v>0.42728300000000002</v>
      </c>
    </row>
    <row r="319" spans="1:5" x14ac:dyDescent="0.2">
      <c r="A319" t="s">
        <v>990</v>
      </c>
      <c r="B319">
        <v>0.33081500000000003</v>
      </c>
    </row>
    <row r="320" spans="1:5" x14ac:dyDescent="0.2">
      <c r="A320" t="s">
        <v>1003</v>
      </c>
      <c r="B320">
        <v>0.57271700000000003</v>
      </c>
    </row>
    <row r="321" spans="1:5" x14ac:dyDescent="0.2">
      <c r="A321" t="s">
        <v>1009</v>
      </c>
      <c r="B321">
        <v>0.66918500000000003</v>
      </c>
    </row>
    <row r="322" spans="1:5" x14ac:dyDescent="0.2">
      <c r="A322" t="s">
        <v>1028</v>
      </c>
      <c r="B322">
        <v>1.7460629999999999</v>
      </c>
    </row>
    <row r="323" spans="1:5" x14ac:dyDescent="0.2">
      <c r="A323" t="s">
        <v>1040</v>
      </c>
      <c r="B323">
        <v>3.0228410000000001</v>
      </c>
    </row>
    <row r="325" spans="1:5" x14ac:dyDescent="0.2">
      <c r="A325" t="s">
        <v>371</v>
      </c>
      <c r="B325" t="s">
        <v>454</v>
      </c>
      <c r="C325" t="s">
        <v>756</v>
      </c>
      <c r="D325" t="s">
        <v>757</v>
      </c>
      <c r="E325" t="s">
        <v>758</v>
      </c>
    </row>
    <row r="326" spans="1:5" x14ac:dyDescent="0.2">
      <c r="A326" t="s">
        <v>455</v>
      </c>
      <c r="B326">
        <v>-1.4224000000000001E-2</v>
      </c>
      <c r="C326">
        <v>0.11901200000000001</v>
      </c>
      <c r="D326">
        <v>-0.11951299999999999</v>
      </c>
      <c r="E326">
        <v>0.90490000000000004</v>
      </c>
    </row>
    <row r="327" spans="1:5" x14ac:dyDescent="0.2">
      <c r="A327" t="s">
        <v>456</v>
      </c>
      <c r="B327">
        <v>4.1635999999999999E-2</v>
      </c>
      <c r="C327">
        <v>5.5698999999999999E-2</v>
      </c>
      <c r="D327">
        <v>0.747525</v>
      </c>
      <c r="E327">
        <v>0.45469999999999999</v>
      </c>
    </row>
    <row r="328" spans="1:5" x14ac:dyDescent="0.2">
      <c r="A328" t="s">
        <v>461</v>
      </c>
      <c r="B328" t="s">
        <v>890</v>
      </c>
      <c r="C328">
        <v>0.297429</v>
      </c>
      <c r="D328">
        <v>3.7520910000000001</v>
      </c>
      <c r="E328">
        <v>2.0000000000000001E-4</v>
      </c>
    </row>
    <row r="329" spans="1:5" x14ac:dyDescent="0.2">
      <c r="A329" t="s">
        <v>462</v>
      </c>
      <c r="B329" t="s">
        <v>891</v>
      </c>
      <c r="C329">
        <v>0.16411300000000001</v>
      </c>
      <c r="D329">
        <v>2.6773709999999999</v>
      </c>
      <c r="E329">
        <v>7.4000000000000003E-3</v>
      </c>
    </row>
    <row r="330" spans="1:5" x14ac:dyDescent="0.2">
      <c r="A330" t="s">
        <v>759</v>
      </c>
      <c r="B330" t="s">
        <v>892</v>
      </c>
      <c r="C330">
        <v>0.15885299999999999</v>
      </c>
      <c r="D330">
        <v>3.5149279999999998</v>
      </c>
      <c r="E330">
        <v>4.0000000000000002E-4</v>
      </c>
    </row>
    <row r="331" spans="1:5" x14ac:dyDescent="0.2">
      <c r="A331" t="s">
        <v>760</v>
      </c>
      <c r="B331" t="s">
        <v>893</v>
      </c>
      <c r="C331">
        <v>8.9131000000000002E-2</v>
      </c>
      <c r="D331">
        <v>9.0214739999999995</v>
      </c>
      <c r="E331">
        <v>0</v>
      </c>
    </row>
    <row r="332" spans="1:5" x14ac:dyDescent="0.2">
      <c r="A332" t="s">
        <v>459</v>
      </c>
      <c r="B332">
        <v>5.4182000000000001E-2</v>
      </c>
      <c r="C332">
        <v>9.8691000000000001E-2</v>
      </c>
      <c r="D332">
        <v>0.54900499999999997</v>
      </c>
      <c r="E332">
        <v>0.58299999999999996</v>
      </c>
    </row>
    <row r="333" spans="1:5" x14ac:dyDescent="0.2">
      <c r="A333" t="s">
        <v>460</v>
      </c>
      <c r="B333" t="s">
        <v>894</v>
      </c>
      <c r="C333">
        <v>5.5661000000000002E-2</v>
      </c>
      <c r="D333">
        <v>3.603958</v>
      </c>
      <c r="E333">
        <v>2.9999999999999997E-4</v>
      </c>
    </row>
    <row r="334" spans="1:5" x14ac:dyDescent="0.2">
      <c r="A334" t="s">
        <v>457</v>
      </c>
      <c r="B334">
        <v>-0.29491699999999998</v>
      </c>
      <c r="C334">
        <v>0.28299800000000003</v>
      </c>
      <c r="D334">
        <v>-1.042117</v>
      </c>
      <c r="E334">
        <v>0.2974</v>
      </c>
    </row>
    <row r="335" spans="1:5" x14ac:dyDescent="0.2">
      <c r="A335" t="s">
        <v>458</v>
      </c>
      <c r="B335" t="s">
        <v>895</v>
      </c>
      <c r="C335">
        <v>9.7498000000000001E-2</v>
      </c>
      <c r="D335">
        <v>2.090176</v>
      </c>
      <c r="E335">
        <v>3.6600000000000001E-2</v>
      </c>
    </row>
    <row r="336" spans="1:5" x14ac:dyDescent="0.2">
      <c r="A336" t="s">
        <v>761</v>
      </c>
      <c r="B336">
        <v>8.8070000000000006E-3</v>
      </c>
      <c r="C336">
        <v>0.41855799999999999</v>
      </c>
      <c r="D336">
        <v>2.1041000000000001E-2</v>
      </c>
      <c r="E336">
        <v>0.98319999999999996</v>
      </c>
    </row>
    <row r="337" spans="1:5" x14ac:dyDescent="0.2">
      <c r="A337" t="s">
        <v>762</v>
      </c>
      <c r="B337" t="s">
        <v>896</v>
      </c>
      <c r="C337">
        <v>0.25203300000000001</v>
      </c>
      <c r="D337">
        <v>1.721319</v>
      </c>
      <c r="E337">
        <v>8.5199999999999998E-2</v>
      </c>
    </row>
    <row r="338" spans="1:5" x14ac:dyDescent="0.2">
      <c r="A338" t="s">
        <v>763</v>
      </c>
      <c r="B338">
        <v>-0.49403200000000003</v>
      </c>
      <c r="C338">
        <v>0.45418999999999998</v>
      </c>
      <c r="D338">
        <v>-1.0877209999999999</v>
      </c>
      <c r="E338">
        <v>0.2767</v>
      </c>
    </row>
    <row r="339" spans="1:5" x14ac:dyDescent="0.2">
      <c r="A339" t="s">
        <v>764</v>
      </c>
      <c r="B339" t="s">
        <v>1041</v>
      </c>
      <c r="C339">
        <v>0.25298500000000002</v>
      </c>
      <c r="D339">
        <v>-3.0190429999999999</v>
      </c>
      <c r="E339">
        <v>2.5000000000000001E-3</v>
      </c>
    </row>
    <row r="340" spans="1:5" x14ac:dyDescent="0.2">
      <c r="A340" t="s">
        <v>474</v>
      </c>
      <c r="B340">
        <v>5.4149999999999997E-3</v>
      </c>
      <c r="C340">
        <v>3.8907999999999998E-2</v>
      </c>
      <c r="D340">
        <v>0.13918</v>
      </c>
      <c r="E340">
        <v>0.88929999999999998</v>
      </c>
    </row>
    <row r="341" spans="1:5" x14ac:dyDescent="0.2">
      <c r="A341" t="s">
        <v>475</v>
      </c>
      <c r="B341">
        <v>-1.1344999999999999E-2</v>
      </c>
      <c r="C341">
        <v>1.9494000000000001E-2</v>
      </c>
      <c r="D341">
        <v>-0.581959</v>
      </c>
      <c r="E341">
        <v>0.56059999999999999</v>
      </c>
    </row>
    <row r="342" spans="1:5" x14ac:dyDescent="0.2">
      <c r="A342" t="s">
        <v>946</v>
      </c>
      <c r="B342">
        <v>0.13663720559599246</v>
      </c>
      <c r="C342">
        <v>8.5030999999999995E-2</v>
      </c>
      <c r="D342">
        <v>-23.40812</v>
      </c>
      <c r="E342">
        <v>0</v>
      </c>
    </row>
    <row r="343" spans="1:5" x14ac:dyDescent="0.2">
      <c r="A343" t="s">
        <v>960</v>
      </c>
      <c r="B343">
        <v>4.0498068393285055E-2</v>
      </c>
      <c r="C343">
        <v>0.123261</v>
      </c>
      <c r="D343">
        <v>-26.013999999999999</v>
      </c>
      <c r="E343">
        <v>0</v>
      </c>
    </row>
    <row r="344" spans="1:5" x14ac:dyDescent="0.2">
      <c r="A344" t="s">
        <v>968</v>
      </c>
      <c r="B344">
        <v>175.1815</v>
      </c>
    </row>
    <row r="345" spans="1:5" x14ac:dyDescent="0.2">
      <c r="A345" t="s">
        <v>979</v>
      </c>
      <c r="B345">
        <v>0.82342400000000004</v>
      </c>
    </row>
    <row r="346" spans="1:5" x14ac:dyDescent="0.2">
      <c r="A346" t="s">
        <v>990</v>
      </c>
      <c r="B346">
        <v>0.22340699999999999</v>
      </c>
    </row>
    <row r="347" spans="1:5" x14ac:dyDescent="0.2">
      <c r="A347" t="s">
        <v>1003</v>
      </c>
      <c r="B347">
        <v>0.17657600000000001</v>
      </c>
    </row>
    <row r="348" spans="1:5" x14ac:dyDescent="0.2">
      <c r="A348" t="s">
        <v>1009</v>
      </c>
      <c r="B348">
        <v>0.77659299999999998</v>
      </c>
    </row>
    <row r="349" spans="1:5" x14ac:dyDescent="0.2">
      <c r="A349" t="s">
        <v>1028</v>
      </c>
      <c r="B349">
        <v>5.6632680000000004</v>
      </c>
    </row>
    <row r="350" spans="1:5" x14ac:dyDescent="0.2">
      <c r="A350" t="s">
        <v>1040</v>
      </c>
      <c r="B350">
        <v>4.4761389999999999</v>
      </c>
    </row>
    <row r="352" spans="1:5" x14ac:dyDescent="0.2">
      <c r="A352" t="s">
        <v>372</v>
      </c>
      <c r="B352" t="s">
        <v>454</v>
      </c>
      <c r="C352" t="s">
        <v>756</v>
      </c>
      <c r="D352" t="s">
        <v>757</v>
      </c>
      <c r="E352" t="s">
        <v>758</v>
      </c>
    </row>
    <row r="353" spans="1:5" x14ac:dyDescent="0.2">
      <c r="A353" t="s">
        <v>455</v>
      </c>
      <c r="B353">
        <v>6.391E-3</v>
      </c>
      <c r="C353">
        <v>6.4510999999999999E-2</v>
      </c>
      <c r="D353">
        <v>9.9067000000000002E-2</v>
      </c>
      <c r="E353">
        <v>0.92110000000000003</v>
      </c>
    </row>
    <row r="354" spans="1:5" x14ac:dyDescent="0.2">
      <c r="A354" t="s">
        <v>456</v>
      </c>
      <c r="B354">
        <v>-5.0805999999999997E-2</v>
      </c>
      <c r="C354">
        <v>5.2127E-2</v>
      </c>
      <c r="D354">
        <v>-0.97466699999999995</v>
      </c>
      <c r="E354">
        <v>0.32969999999999999</v>
      </c>
    </row>
    <row r="355" spans="1:5" x14ac:dyDescent="0.2">
      <c r="A355" t="s">
        <v>461</v>
      </c>
      <c r="B355" t="s">
        <v>898</v>
      </c>
      <c r="C355">
        <v>0.16461700000000001</v>
      </c>
      <c r="D355">
        <v>10.697010000000001</v>
      </c>
      <c r="E355">
        <v>0</v>
      </c>
    </row>
    <row r="356" spans="1:5" x14ac:dyDescent="0.2">
      <c r="A356" t="s">
        <v>462</v>
      </c>
      <c r="B356" t="s">
        <v>899</v>
      </c>
      <c r="C356">
        <v>0.13921600000000001</v>
      </c>
      <c r="D356">
        <v>1.9600569999999999</v>
      </c>
      <c r="E356">
        <v>0.05</v>
      </c>
    </row>
    <row r="357" spans="1:5" x14ac:dyDescent="0.2">
      <c r="A357" t="s">
        <v>759</v>
      </c>
      <c r="B357">
        <v>-0.109948</v>
      </c>
      <c r="C357">
        <v>8.5372000000000003E-2</v>
      </c>
      <c r="D357">
        <v>-1.2878719999999999</v>
      </c>
      <c r="E357">
        <v>0.1978</v>
      </c>
    </row>
    <row r="358" spans="1:5" x14ac:dyDescent="0.2">
      <c r="A358" t="s">
        <v>760</v>
      </c>
      <c r="B358" t="s">
        <v>900</v>
      </c>
      <c r="C358">
        <v>7.3927999999999994E-2</v>
      </c>
      <c r="D358">
        <v>8.5133419999999997</v>
      </c>
      <c r="E358">
        <v>0</v>
      </c>
    </row>
    <row r="359" spans="1:5" x14ac:dyDescent="0.2">
      <c r="A359" t="s">
        <v>459</v>
      </c>
      <c r="B359" t="s">
        <v>901</v>
      </c>
      <c r="C359">
        <v>5.8384999999999999E-2</v>
      </c>
      <c r="D359">
        <v>5.5788089999999997</v>
      </c>
      <c r="E359">
        <v>0</v>
      </c>
    </row>
    <row r="360" spans="1:5" x14ac:dyDescent="0.2">
      <c r="A360" t="s">
        <v>460</v>
      </c>
      <c r="B360">
        <v>5.3116999999999998E-2</v>
      </c>
      <c r="C360">
        <v>4.4382999999999999E-2</v>
      </c>
      <c r="D360">
        <v>1.1967829999999999</v>
      </c>
      <c r="E360">
        <v>0.23139999999999999</v>
      </c>
    </row>
    <row r="361" spans="1:5" x14ac:dyDescent="0.2">
      <c r="A361" t="s">
        <v>457</v>
      </c>
      <c r="B361" t="s">
        <v>902</v>
      </c>
      <c r="C361">
        <v>0.105088</v>
      </c>
      <c r="D361">
        <v>2.2162510000000002</v>
      </c>
      <c r="E361">
        <v>2.6700000000000002E-2</v>
      </c>
    </row>
    <row r="362" spans="1:5" x14ac:dyDescent="0.2">
      <c r="A362" t="s">
        <v>458</v>
      </c>
      <c r="B362">
        <v>-0.147146</v>
      </c>
      <c r="C362">
        <v>0.109995</v>
      </c>
      <c r="D362">
        <v>-1.337758</v>
      </c>
      <c r="E362">
        <v>0.18099999999999999</v>
      </c>
    </row>
    <row r="363" spans="1:5" x14ac:dyDescent="0.2">
      <c r="A363" t="s">
        <v>761</v>
      </c>
      <c r="B363" t="s">
        <v>1064</v>
      </c>
      <c r="C363">
        <v>0.28910999999999998</v>
      </c>
      <c r="D363">
        <v>-4.696625</v>
      </c>
      <c r="E363">
        <v>0</v>
      </c>
    </row>
    <row r="364" spans="1:5" x14ac:dyDescent="0.2">
      <c r="A364" t="s">
        <v>762</v>
      </c>
      <c r="B364" t="s">
        <v>904</v>
      </c>
      <c r="C364">
        <v>0.16499900000000001</v>
      </c>
      <c r="D364">
        <v>2.5668329999999999</v>
      </c>
      <c r="E364">
        <v>1.03E-2</v>
      </c>
    </row>
    <row r="365" spans="1:5" x14ac:dyDescent="0.2">
      <c r="A365" t="s">
        <v>763</v>
      </c>
      <c r="B365" t="s">
        <v>1065</v>
      </c>
      <c r="C365">
        <v>0.25428099999999998</v>
      </c>
      <c r="D365">
        <v>-4.1247179999999997</v>
      </c>
      <c r="E365">
        <v>0</v>
      </c>
    </row>
    <row r="366" spans="1:5" x14ac:dyDescent="0.2">
      <c r="A366" t="s">
        <v>764</v>
      </c>
      <c r="B366" t="s">
        <v>906</v>
      </c>
      <c r="C366">
        <v>0.223162</v>
      </c>
      <c r="D366">
        <v>2.0615969999999999</v>
      </c>
      <c r="E366">
        <v>3.9199999999999999E-2</v>
      </c>
    </row>
    <row r="367" spans="1:5" x14ac:dyDescent="0.2">
      <c r="A367" t="s">
        <v>474</v>
      </c>
      <c r="B367">
        <v>-2.5539999999999998E-3</v>
      </c>
      <c r="C367">
        <v>2.2044999999999999E-2</v>
      </c>
      <c r="D367">
        <v>-0.115846</v>
      </c>
      <c r="E367">
        <v>0.90780000000000005</v>
      </c>
    </row>
    <row r="368" spans="1:5" x14ac:dyDescent="0.2">
      <c r="A368" t="s">
        <v>475</v>
      </c>
      <c r="B368">
        <v>2.1208000000000001E-2</v>
      </c>
      <c r="C368">
        <v>1.7604000000000002E-2</v>
      </c>
      <c r="D368">
        <v>1.204774</v>
      </c>
      <c r="E368">
        <v>0.2283</v>
      </c>
    </row>
    <row r="369" spans="1:5" x14ac:dyDescent="0.2">
      <c r="A369" t="s">
        <v>946</v>
      </c>
      <c r="B369">
        <v>5.0958841576087821E-2</v>
      </c>
      <c r="C369">
        <v>0.10526099999999999</v>
      </c>
      <c r="D369">
        <v>-28.279669999999999</v>
      </c>
      <c r="E369">
        <v>0</v>
      </c>
    </row>
    <row r="370" spans="1:5" x14ac:dyDescent="0.2">
      <c r="A370" t="s">
        <v>960</v>
      </c>
      <c r="B370">
        <v>4.5187128517943223E-2</v>
      </c>
      <c r="C370">
        <v>9.8884E-2</v>
      </c>
      <c r="D370">
        <v>-31.31908</v>
      </c>
      <c r="E370">
        <v>0</v>
      </c>
    </row>
    <row r="371" spans="1:5" x14ac:dyDescent="0.2">
      <c r="A371" t="s">
        <v>968</v>
      </c>
      <c r="B371">
        <v>261.31639999999999</v>
      </c>
    </row>
    <row r="372" spans="1:5" x14ac:dyDescent="0.2">
      <c r="A372" t="s">
        <v>979</v>
      </c>
      <c r="B372">
        <v>0.39328600000000002</v>
      </c>
    </row>
    <row r="373" spans="1:5" x14ac:dyDescent="0.2">
      <c r="A373" t="s">
        <v>990</v>
      </c>
      <c r="B373">
        <v>0.49037500000000001</v>
      </c>
    </row>
    <row r="374" spans="1:5" x14ac:dyDescent="0.2">
      <c r="A374" t="s">
        <v>1003</v>
      </c>
      <c r="B374">
        <v>0.60671399999999998</v>
      </c>
    </row>
    <row r="375" spans="1:5" x14ac:dyDescent="0.2">
      <c r="A375" t="s">
        <v>1009</v>
      </c>
      <c r="B375">
        <v>0.50962499999999999</v>
      </c>
    </row>
    <row r="376" spans="1:5" x14ac:dyDescent="0.2">
      <c r="A376" t="s">
        <v>1028</v>
      </c>
      <c r="B376">
        <v>1.6482220000000001</v>
      </c>
    </row>
    <row r="377" spans="1:5" x14ac:dyDescent="0.2">
      <c r="A377" t="s">
        <v>1040</v>
      </c>
      <c r="B377">
        <v>2.039256</v>
      </c>
    </row>
    <row r="379" spans="1:5" x14ac:dyDescent="0.2">
      <c r="A379" t="s">
        <v>428</v>
      </c>
      <c r="B379" t="s">
        <v>454</v>
      </c>
      <c r="C379" t="s">
        <v>756</v>
      </c>
      <c r="D379" t="s">
        <v>757</v>
      </c>
      <c r="E379" t="s">
        <v>758</v>
      </c>
    </row>
    <row r="380" spans="1:5" x14ac:dyDescent="0.2">
      <c r="A380" t="s">
        <v>455</v>
      </c>
      <c r="B380">
        <v>5.2892000000000002E-2</v>
      </c>
      <c r="C380">
        <v>6.3285999999999995E-2</v>
      </c>
      <c r="D380">
        <v>0.83576899999999998</v>
      </c>
      <c r="E380">
        <v>0.40329999999999999</v>
      </c>
    </row>
    <row r="381" spans="1:5" x14ac:dyDescent="0.2">
      <c r="A381" t="s">
        <v>456</v>
      </c>
      <c r="B381" t="s">
        <v>910</v>
      </c>
      <c r="C381">
        <v>2.6360999999999999E-2</v>
      </c>
      <c r="D381">
        <v>3.654388</v>
      </c>
      <c r="E381">
        <v>2.9999999999999997E-4</v>
      </c>
    </row>
    <row r="382" spans="1:5" x14ac:dyDescent="0.2">
      <c r="A382" t="s">
        <v>461</v>
      </c>
      <c r="B382" t="s">
        <v>911</v>
      </c>
      <c r="C382">
        <v>0.17304</v>
      </c>
      <c r="D382">
        <v>4.4836910000000003</v>
      </c>
      <c r="E382">
        <v>0</v>
      </c>
    </row>
    <row r="383" spans="1:5" x14ac:dyDescent="0.2">
      <c r="A383" t="s">
        <v>462</v>
      </c>
      <c r="B383" t="s">
        <v>912</v>
      </c>
      <c r="C383">
        <v>6.6683999999999993E-2</v>
      </c>
      <c r="D383">
        <v>25.07892</v>
      </c>
      <c r="E383">
        <v>0</v>
      </c>
    </row>
    <row r="384" spans="1:5" x14ac:dyDescent="0.2">
      <c r="A384" t="s">
        <v>759</v>
      </c>
      <c r="B384" t="s">
        <v>913</v>
      </c>
      <c r="C384">
        <v>9.1025999999999996E-2</v>
      </c>
      <c r="D384">
        <v>2.380795</v>
      </c>
      <c r="E384">
        <v>1.7299999999999999E-2</v>
      </c>
    </row>
    <row r="385" spans="1:5" x14ac:dyDescent="0.2">
      <c r="A385" t="s">
        <v>760</v>
      </c>
      <c r="B385" t="s">
        <v>914</v>
      </c>
      <c r="C385">
        <v>3.3869000000000003E-2</v>
      </c>
      <c r="D385">
        <v>17.43224</v>
      </c>
      <c r="E385">
        <v>0</v>
      </c>
    </row>
    <row r="386" spans="1:5" x14ac:dyDescent="0.2">
      <c r="A386" t="s">
        <v>459</v>
      </c>
      <c r="B386">
        <v>5.7179000000000001E-2</v>
      </c>
      <c r="C386">
        <v>5.3629000000000003E-2</v>
      </c>
      <c r="D386">
        <v>1.0661940000000001</v>
      </c>
      <c r="E386">
        <v>0.2863</v>
      </c>
    </row>
    <row r="387" spans="1:5" x14ac:dyDescent="0.2">
      <c r="A387" t="s">
        <v>460</v>
      </c>
      <c r="B387" t="s">
        <v>915</v>
      </c>
      <c r="C387">
        <v>1.7513000000000001E-2</v>
      </c>
      <c r="D387">
        <v>2.5978539999999999</v>
      </c>
      <c r="E387">
        <v>9.4000000000000004E-3</v>
      </c>
    </row>
    <row r="388" spans="1:5" x14ac:dyDescent="0.2">
      <c r="A388" t="s">
        <v>457</v>
      </c>
      <c r="B388">
        <v>-3.6872000000000002E-2</v>
      </c>
      <c r="C388">
        <v>0.126107</v>
      </c>
      <c r="D388">
        <v>-0.29238999999999998</v>
      </c>
      <c r="E388">
        <v>0.77</v>
      </c>
    </row>
    <row r="389" spans="1:5" x14ac:dyDescent="0.2">
      <c r="A389" t="s">
        <v>458</v>
      </c>
      <c r="B389" t="s">
        <v>916</v>
      </c>
      <c r="C389">
        <v>4.7378000000000003E-2</v>
      </c>
      <c r="D389">
        <v>2.2524039999999999</v>
      </c>
      <c r="E389">
        <v>2.4299999999999999E-2</v>
      </c>
    </row>
    <row r="390" spans="1:5" x14ac:dyDescent="0.2">
      <c r="A390" t="s">
        <v>761</v>
      </c>
      <c r="B390">
        <v>-0.24727199999999999</v>
      </c>
      <c r="C390">
        <v>0.24166899999999999</v>
      </c>
      <c r="D390">
        <v>-1.023182</v>
      </c>
      <c r="E390">
        <v>0.30620000000000003</v>
      </c>
    </row>
    <row r="391" spans="1:5" x14ac:dyDescent="0.2">
      <c r="A391" t="s">
        <v>762</v>
      </c>
      <c r="B391" t="s">
        <v>1078</v>
      </c>
      <c r="C391">
        <v>6.9429000000000005E-2</v>
      </c>
      <c r="D391">
        <v>-3.3888560000000001</v>
      </c>
      <c r="E391">
        <v>6.9999999999999999E-4</v>
      </c>
    </row>
    <row r="392" spans="1:5" x14ac:dyDescent="0.2">
      <c r="A392" t="s">
        <v>763</v>
      </c>
      <c r="B392">
        <v>7.1414000000000005E-2</v>
      </c>
      <c r="C392">
        <v>0.26095000000000002</v>
      </c>
      <c r="D392">
        <v>0.27367000000000002</v>
      </c>
      <c r="E392">
        <v>0.7843</v>
      </c>
    </row>
    <row r="393" spans="1:5" x14ac:dyDescent="0.2">
      <c r="A393" t="s">
        <v>764</v>
      </c>
      <c r="B393" t="s">
        <v>1079</v>
      </c>
      <c r="C393">
        <v>9.2113E-2</v>
      </c>
      <c r="D393">
        <v>-8.712669</v>
      </c>
      <c r="E393">
        <v>0</v>
      </c>
    </row>
    <row r="394" spans="1:5" x14ac:dyDescent="0.2">
      <c r="A394" t="s">
        <v>474</v>
      </c>
      <c r="B394">
        <v>-1.5834000000000001E-2</v>
      </c>
      <c r="C394">
        <v>2.1222000000000001E-2</v>
      </c>
      <c r="D394">
        <v>-0.74612299999999998</v>
      </c>
      <c r="E394">
        <v>0.4556</v>
      </c>
    </row>
    <row r="395" spans="1:5" x14ac:dyDescent="0.2">
      <c r="A395" t="s">
        <v>475</v>
      </c>
      <c r="B395" t="s">
        <v>1080</v>
      </c>
      <c r="C395">
        <v>8.8070000000000006E-3</v>
      </c>
      <c r="D395">
        <v>-5.7336539999999996</v>
      </c>
      <c r="E395">
        <v>0</v>
      </c>
    </row>
    <row r="396" spans="1:5" x14ac:dyDescent="0.2">
      <c r="A396" t="s">
        <v>946</v>
      </c>
      <c r="B396">
        <v>8.8407453259712152E-2</v>
      </c>
      <c r="C396">
        <v>6.0932E-2</v>
      </c>
      <c r="D396">
        <v>-39.811720000000001</v>
      </c>
      <c r="E396">
        <v>0</v>
      </c>
    </row>
    <row r="397" spans="1:5" x14ac:dyDescent="0.2">
      <c r="A397" t="s">
        <v>960</v>
      </c>
      <c r="B397">
        <v>9.0889944361294862E-3</v>
      </c>
      <c r="C397">
        <v>0.21543200000000001</v>
      </c>
      <c r="D397">
        <v>-21.81982</v>
      </c>
      <c r="E397">
        <v>0</v>
      </c>
    </row>
    <row r="398" spans="1:5" x14ac:dyDescent="0.2">
      <c r="A398" t="s">
        <v>968</v>
      </c>
      <c r="B398">
        <v>211.7713</v>
      </c>
    </row>
    <row r="399" spans="1:5" x14ac:dyDescent="0.2">
      <c r="A399" t="s">
        <v>979</v>
      </c>
      <c r="B399">
        <v>0.86202000000000001</v>
      </c>
    </row>
    <row r="400" spans="1:5" x14ac:dyDescent="0.2">
      <c r="A400" t="s">
        <v>990</v>
      </c>
      <c r="B400">
        <v>0.70691499999999996</v>
      </c>
    </row>
    <row r="401" spans="1:5" x14ac:dyDescent="0.2">
      <c r="A401" t="s">
        <v>1003</v>
      </c>
      <c r="B401">
        <v>0.13797999999999999</v>
      </c>
    </row>
    <row r="402" spans="1:5" x14ac:dyDescent="0.2">
      <c r="A402" t="s">
        <v>1009</v>
      </c>
      <c r="B402">
        <v>0.29308499999999998</v>
      </c>
    </row>
    <row r="403" spans="1:5" x14ac:dyDescent="0.2">
      <c r="A403" t="s">
        <v>1028</v>
      </c>
      <c r="B403">
        <v>7.247433</v>
      </c>
    </row>
    <row r="404" spans="1:5" x14ac:dyDescent="0.2">
      <c r="A404" t="s">
        <v>1040</v>
      </c>
      <c r="B404">
        <v>1.4145970000000001</v>
      </c>
    </row>
    <row r="406" spans="1:5" x14ac:dyDescent="0.2">
      <c r="A406" t="s">
        <v>1496</v>
      </c>
      <c r="B406" t="s">
        <v>454</v>
      </c>
      <c r="C406" t="s">
        <v>756</v>
      </c>
      <c r="D406" t="s">
        <v>757</v>
      </c>
      <c r="E406" t="s">
        <v>758</v>
      </c>
    </row>
    <row r="407" spans="1:5" x14ac:dyDescent="0.2">
      <c r="A407" t="s">
        <v>455</v>
      </c>
      <c r="B407" t="s">
        <v>920</v>
      </c>
      <c r="C407">
        <v>0.52876400000000001</v>
      </c>
      <c r="D407">
        <v>2.0992299999999999</v>
      </c>
      <c r="E407">
        <v>3.5799999999999998E-2</v>
      </c>
    </row>
    <row r="408" spans="1:5" x14ac:dyDescent="0.2">
      <c r="A408" t="s">
        <v>456</v>
      </c>
      <c r="B408" t="s">
        <v>1099</v>
      </c>
      <c r="C408">
        <v>5.2436000000000003E-2</v>
      </c>
      <c r="D408">
        <v>-2.0855709999999998</v>
      </c>
      <c r="E408">
        <v>3.6999999999999998E-2</v>
      </c>
    </row>
    <row r="409" spans="1:5" x14ac:dyDescent="0.2">
      <c r="A409" t="s">
        <v>461</v>
      </c>
      <c r="B409">
        <v>-1.162736</v>
      </c>
      <c r="C409">
        <v>1.326662</v>
      </c>
      <c r="D409">
        <v>-0.87643800000000005</v>
      </c>
      <c r="E409">
        <v>0.38080000000000003</v>
      </c>
    </row>
    <row r="410" spans="1:5" x14ac:dyDescent="0.2">
      <c r="A410" t="s">
        <v>462</v>
      </c>
      <c r="B410" t="s">
        <v>922</v>
      </c>
      <c r="C410">
        <v>0.13741800000000001</v>
      </c>
      <c r="D410">
        <v>2.4131149999999999</v>
      </c>
      <c r="E410">
        <v>1.5800000000000002E-2</v>
      </c>
    </row>
    <row r="411" spans="1:5" x14ac:dyDescent="0.2">
      <c r="A411" t="s">
        <v>759</v>
      </c>
      <c r="B411" t="s">
        <v>923</v>
      </c>
      <c r="C411">
        <v>0.74495</v>
      </c>
      <c r="D411">
        <v>3.068041</v>
      </c>
      <c r="E411">
        <v>2.2000000000000001E-3</v>
      </c>
    </row>
    <row r="412" spans="1:5" x14ac:dyDescent="0.2">
      <c r="A412" t="s">
        <v>760</v>
      </c>
      <c r="B412" t="s">
        <v>924</v>
      </c>
      <c r="C412">
        <v>7.1025000000000005E-2</v>
      </c>
      <c r="D412">
        <v>2.7886730000000002</v>
      </c>
      <c r="E412">
        <v>5.3E-3</v>
      </c>
    </row>
    <row r="413" spans="1:5" x14ac:dyDescent="0.2">
      <c r="A413" t="s">
        <v>459</v>
      </c>
      <c r="B413" t="s">
        <v>925</v>
      </c>
      <c r="C413">
        <v>0.61749200000000004</v>
      </c>
      <c r="D413">
        <v>1.8079019999999999</v>
      </c>
      <c r="E413">
        <v>7.0599999999999996E-2</v>
      </c>
    </row>
    <row r="414" spans="1:5" x14ac:dyDescent="0.2">
      <c r="A414" t="s">
        <v>460</v>
      </c>
      <c r="B414" t="s">
        <v>926</v>
      </c>
      <c r="C414">
        <v>4.0407999999999999E-2</v>
      </c>
      <c r="D414">
        <v>2.1145010000000002</v>
      </c>
      <c r="E414">
        <v>3.4500000000000003E-2</v>
      </c>
    </row>
    <row r="415" spans="1:5" x14ac:dyDescent="0.2">
      <c r="A415" t="s">
        <v>457</v>
      </c>
      <c r="B415">
        <v>-0.76606799999999997</v>
      </c>
      <c r="C415">
        <v>1.3406100000000001</v>
      </c>
      <c r="D415">
        <v>-0.57143299999999997</v>
      </c>
      <c r="E415">
        <v>0.56769999999999998</v>
      </c>
    </row>
    <row r="416" spans="1:5" x14ac:dyDescent="0.2">
      <c r="A416" t="s">
        <v>458</v>
      </c>
      <c r="B416">
        <v>9.0816999999999995E-2</v>
      </c>
      <c r="C416">
        <v>0.10480399999999999</v>
      </c>
      <c r="D416">
        <v>0.86654200000000003</v>
      </c>
      <c r="E416">
        <v>0.38619999999999999</v>
      </c>
    </row>
    <row r="417" spans="1:5" x14ac:dyDescent="0.2">
      <c r="A417" t="s">
        <v>761</v>
      </c>
      <c r="B417">
        <v>-2.1291890000000002</v>
      </c>
      <c r="C417">
        <v>2.3246639999999998</v>
      </c>
      <c r="D417">
        <v>-0.91591299999999998</v>
      </c>
      <c r="E417">
        <v>0.35970000000000002</v>
      </c>
    </row>
    <row r="418" spans="1:5" x14ac:dyDescent="0.2">
      <c r="A418" t="s">
        <v>762</v>
      </c>
      <c r="B418">
        <v>9.4282000000000005E-2</v>
      </c>
      <c r="C418">
        <v>0.18146899999999999</v>
      </c>
      <c r="D418">
        <v>0.51954999999999996</v>
      </c>
      <c r="E418">
        <v>0.60340000000000005</v>
      </c>
    </row>
    <row r="419" spans="1:5" x14ac:dyDescent="0.2">
      <c r="A419" t="s">
        <v>763</v>
      </c>
      <c r="B419">
        <v>0.72158599999999995</v>
      </c>
      <c r="C419">
        <v>2.74424</v>
      </c>
      <c r="D419">
        <v>0.26294600000000001</v>
      </c>
      <c r="E419">
        <v>0.79259999999999997</v>
      </c>
    </row>
    <row r="420" spans="1:5" x14ac:dyDescent="0.2">
      <c r="A420" t="s">
        <v>764</v>
      </c>
      <c r="B420">
        <v>0.19730200000000001</v>
      </c>
      <c r="C420">
        <v>0.19789100000000001</v>
      </c>
      <c r="D420">
        <v>0.99702100000000005</v>
      </c>
      <c r="E420">
        <v>0.31879999999999997</v>
      </c>
    </row>
    <row r="421" spans="1:5" x14ac:dyDescent="0.2">
      <c r="A421" t="s">
        <v>474</v>
      </c>
      <c r="B421" t="s">
        <v>1100</v>
      </c>
      <c r="C421">
        <v>0.18964200000000001</v>
      </c>
      <c r="D421">
        <v>-2.3055379999999999</v>
      </c>
      <c r="E421">
        <v>2.1100000000000001E-2</v>
      </c>
    </row>
    <row r="422" spans="1:5" x14ac:dyDescent="0.2">
      <c r="A422" t="s">
        <v>475</v>
      </c>
      <c r="B422" t="s">
        <v>928</v>
      </c>
      <c r="C422">
        <v>1.7316999999999999E-2</v>
      </c>
      <c r="D422">
        <v>2.0722939999999999</v>
      </c>
      <c r="E422">
        <v>3.8199999999999998E-2</v>
      </c>
    </row>
    <row r="423" spans="1:5" x14ac:dyDescent="0.2">
      <c r="A423" t="s">
        <v>946</v>
      </c>
      <c r="B423">
        <v>0.22697168612661844</v>
      </c>
      <c r="C423">
        <v>0.15812499999999999</v>
      </c>
      <c r="D423">
        <v>-9.3782289999999993</v>
      </c>
      <c r="E423">
        <v>0</v>
      </c>
    </row>
    <row r="424" spans="1:5" x14ac:dyDescent="0.2">
      <c r="A424" t="s">
        <v>960</v>
      </c>
      <c r="B424">
        <v>7.1946535377847273E-2</v>
      </c>
      <c r="C424">
        <v>6.4276E-2</v>
      </c>
      <c r="D424">
        <v>-40.945790000000002</v>
      </c>
      <c r="E424">
        <v>0</v>
      </c>
    </row>
    <row r="425" spans="1:5" x14ac:dyDescent="0.2">
      <c r="A425" t="s">
        <v>968</v>
      </c>
      <c r="B425">
        <v>180.0522</v>
      </c>
    </row>
    <row r="426" spans="1:5" x14ac:dyDescent="0.2">
      <c r="A426" t="s">
        <v>979</v>
      </c>
      <c r="B426">
        <v>0.83918300000000001</v>
      </c>
    </row>
    <row r="427" spans="1:5" x14ac:dyDescent="0.2">
      <c r="A427" t="s">
        <v>990</v>
      </c>
      <c r="B427">
        <v>2.7918999999999999E-2</v>
      </c>
    </row>
    <row r="428" spans="1:5" x14ac:dyDescent="0.2">
      <c r="A428" t="s">
        <v>1003</v>
      </c>
      <c r="B428">
        <v>0.16081699999999999</v>
      </c>
    </row>
    <row r="429" spans="1:5" x14ac:dyDescent="0.2">
      <c r="A429" t="s">
        <v>1009</v>
      </c>
      <c r="B429">
        <v>0.97208099999999997</v>
      </c>
    </row>
    <row r="430" spans="1:5" x14ac:dyDescent="0.2">
      <c r="A430" t="s">
        <v>1028</v>
      </c>
      <c r="B430">
        <v>6.218242</v>
      </c>
    </row>
    <row r="431" spans="1:5" x14ac:dyDescent="0.2">
      <c r="A431" t="s">
        <v>1040</v>
      </c>
      <c r="B431">
        <v>35.817450000000001</v>
      </c>
    </row>
    <row r="433" spans="1:5" x14ac:dyDescent="0.2">
      <c r="A433" t="s">
        <v>1114</v>
      </c>
      <c r="B433" t="s">
        <v>454</v>
      </c>
      <c r="C433" t="s">
        <v>756</v>
      </c>
      <c r="D433" t="s">
        <v>757</v>
      </c>
      <c r="E433" t="s">
        <v>758</v>
      </c>
    </row>
    <row r="434" spans="1:5" x14ac:dyDescent="0.2">
      <c r="A434" t="s">
        <v>455</v>
      </c>
      <c r="B434">
        <v>-0.38316600000000001</v>
      </c>
      <c r="C434">
        <v>0.404304</v>
      </c>
      <c r="D434">
        <v>-0.94771700000000003</v>
      </c>
      <c r="E434">
        <v>0.34329999999999999</v>
      </c>
    </row>
    <row r="435" spans="1:5" x14ac:dyDescent="0.2">
      <c r="A435" t="s">
        <v>456</v>
      </c>
      <c r="B435">
        <v>-4.385E-2</v>
      </c>
      <c r="C435">
        <v>3.8587999999999997E-2</v>
      </c>
      <c r="D435">
        <v>-1.136341</v>
      </c>
      <c r="E435">
        <v>0.25580000000000003</v>
      </c>
    </row>
    <row r="436" spans="1:5" x14ac:dyDescent="0.2">
      <c r="A436" t="s">
        <v>461</v>
      </c>
      <c r="B436">
        <v>0.412304</v>
      </c>
      <c r="C436">
        <v>0.40037600000000001</v>
      </c>
      <c r="D436">
        <v>1.0297909999999999</v>
      </c>
      <c r="E436">
        <v>0.30309999999999998</v>
      </c>
    </row>
    <row r="437" spans="1:5" x14ac:dyDescent="0.2">
      <c r="A437" t="s">
        <v>462</v>
      </c>
      <c r="B437" t="s">
        <v>1115</v>
      </c>
      <c r="C437">
        <v>0.103177</v>
      </c>
      <c r="D437">
        <v>2.7080009999999999</v>
      </c>
      <c r="E437">
        <v>6.7999999999999996E-3</v>
      </c>
    </row>
    <row r="438" spans="1:5" x14ac:dyDescent="0.2">
      <c r="A438" t="s">
        <v>759</v>
      </c>
      <c r="B438">
        <v>0.23879</v>
      </c>
      <c r="C438">
        <v>0.23144600000000001</v>
      </c>
      <c r="D438">
        <v>1.03173</v>
      </c>
      <c r="E438">
        <v>0.30220000000000002</v>
      </c>
    </row>
    <row r="439" spans="1:5" x14ac:dyDescent="0.2">
      <c r="A439" t="s">
        <v>760</v>
      </c>
      <c r="B439" t="s">
        <v>1116</v>
      </c>
      <c r="C439">
        <v>4.8853000000000001E-2</v>
      </c>
      <c r="D439">
        <v>3.4547210000000002</v>
      </c>
      <c r="E439">
        <v>5.9999999999999995E-4</v>
      </c>
    </row>
    <row r="440" spans="1:5" x14ac:dyDescent="0.2">
      <c r="A440" t="s">
        <v>459</v>
      </c>
      <c r="B440" t="s">
        <v>1117</v>
      </c>
      <c r="C440">
        <v>0.29092499999999999</v>
      </c>
      <c r="D440">
        <v>-2.7229290000000002</v>
      </c>
      <c r="E440">
        <v>6.4999999999999997E-3</v>
      </c>
    </row>
    <row r="441" spans="1:5" x14ac:dyDescent="0.2">
      <c r="A441" t="s">
        <v>460</v>
      </c>
      <c r="B441">
        <v>1.9337E-2</v>
      </c>
      <c r="C441">
        <v>2.7189999999999999E-2</v>
      </c>
      <c r="D441">
        <v>0.71116299999999999</v>
      </c>
      <c r="E441">
        <v>0.47699999999999998</v>
      </c>
    </row>
    <row r="442" spans="1:5" x14ac:dyDescent="0.2">
      <c r="A442" t="s">
        <v>457</v>
      </c>
      <c r="B442" t="s">
        <v>1118</v>
      </c>
      <c r="C442">
        <v>0.46013199999999999</v>
      </c>
      <c r="D442">
        <v>2.6668989999999999</v>
      </c>
      <c r="E442">
        <v>7.7000000000000002E-3</v>
      </c>
    </row>
    <row r="443" spans="1:5" x14ac:dyDescent="0.2">
      <c r="A443" t="s">
        <v>458</v>
      </c>
      <c r="B443">
        <v>-3.9385000000000003E-2</v>
      </c>
      <c r="C443">
        <v>6.9218000000000002E-2</v>
      </c>
      <c r="D443">
        <v>-0.56900499999999998</v>
      </c>
      <c r="E443">
        <v>0.56940000000000002</v>
      </c>
    </row>
    <row r="444" spans="1:5" x14ac:dyDescent="0.2">
      <c r="A444" t="s">
        <v>761</v>
      </c>
      <c r="B444" t="s">
        <v>1119</v>
      </c>
      <c r="C444">
        <v>1.146736</v>
      </c>
      <c r="D444">
        <v>-2.5841319999999999</v>
      </c>
      <c r="E444">
        <v>9.7999999999999997E-3</v>
      </c>
    </row>
    <row r="445" spans="1:5" x14ac:dyDescent="0.2">
      <c r="A445" t="s">
        <v>762</v>
      </c>
      <c r="B445">
        <v>-1.4630000000000001E-2</v>
      </c>
      <c r="C445">
        <v>0.12690599999999999</v>
      </c>
      <c r="D445">
        <v>-0.11528099999999999</v>
      </c>
      <c r="E445">
        <v>0.90820000000000001</v>
      </c>
    </row>
    <row r="446" spans="1:5" x14ac:dyDescent="0.2">
      <c r="A446" t="s">
        <v>763</v>
      </c>
      <c r="B446" t="s">
        <v>1120</v>
      </c>
      <c r="C446">
        <v>0.76008399999999998</v>
      </c>
      <c r="D446">
        <v>2.351308</v>
      </c>
      <c r="E446">
        <v>1.8700000000000001E-2</v>
      </c>
    </row>
    <row r="447" spans="1:5" x14ac:dyDescent="0.2">
      <c r="A447" t="s">
        <v>764</v>
      </c>
      <c r="B447">
        <v>-0.131552</v>
      </c>
      <c r="C447">
        <v>0.14296600000000001</v>
      </c>
      <c r="D447">
        <v>-0.92016299999999995</v>
      </c>
      <c r="E447">
        <v>0.35749999999999998</v>
      </c>
    </row>
    <row r="448" spans="1:5" x14ac:dyDescent="0.2">
      <c r="A448" t="s">
        <v>474</v>
      </c>
      <c r="B448">
        <v>0.11025699999999999</v>
      </c>
      <c r="C448">
        <v>0.111708</v>
      </c>
      <c r="D448">
        <v>0.98700699999999997</v>
      </c>
      <c r="E448">
        <v>0.3236</v>
      </c>
    </row>
    <row r="449" spans="1:5" x14ac:dyDescent="0.2">
      <c r="A449" t="s">
        <v>475</v>
      </c>
      <c r="B449">
        <v>1.4779E-2</v>
      </c>
      <c r="C449">
        <v>1.3125E-2</v>
      </c>
      <c r="D449">
        <v>1.1260950000000001</v>
      </c>
      <c r="E449">
        <v>0.2601</v>
      </c>
    </row>
    <row r="450" spans="1:5" x14ac:dyDescent="0.2">
      <c r="A450" t="s">
        <v>946</v>
      </c>
      <c r="B450">
        <v>7.1869881235051475E-2</v>
      </c>
      <c r="C450">
        <v>0.22714500000000001</v>
      </c>
      <c r="D450">
        <v>-11.591279999999999</v>
      </c>
      <c r="E450">
        <v>0</v>
      </c>
    </row>
    <row r="451" spans="1:5" x14ac:dyDescent="0.2">
      <c r="A451" t="s">
        <v>960</v>
      </c>
      <c r="B451">
        <v>4.9414172659190438E-2</v>
      </c>
      <c r="C451">
        <v>6.4736000000000002E-2</v>
      </c>
      <c r="D451">
        <v>-46.458129999999997</v>
      </c>
      <c r="E451">
        <v>0</v>
      </c>
    </row>
    <row r="452" spans="1:5" x14ac:dyDescent="0.2">
      <c r="A452" t="s">
        <v>968</v>
      </c>
      <c r="B452">
        <v>288.50380000000001</v>
      </c>
    </row>
    <row r="453" spans="1:5" x14ac:dyDescent="0.2">
      <c r="A453" t="s">
        <v>979</v>
      </c>
      <c r="B453">
        <v>0.861703</v>
      </c>
    </row>
    <row r="454" spans="1:5" x14ac:dyDescent="0.2">
      <c r="A454" t="s">
        <v>990</v>
      </c>
      <c r="B454">
        <v>8.7240000000000009E-3</v>
      </c>
    </row>
    <row r="455" spans="1:5" x14ac:dyDescent="0.2">
      <c r="A455" t="s">
        <v>1003</v>
      </c>
      <c r="B455">
        <v>0.138297</v>
      </c>
    </row>
    <row r="456" spans="1:5" x14ac:dyDescent="0.2">
      <c r="A456" t="s">
        <v>1009</v>
      </c>
      <c r="B456">
        <v>0.99127600000000005</v>
      </c>
    </row>
    <row r="457" spans="1:5" x14ac:dyDescent="0.2">
      <c r="A457" t="s">
        <v>1028</v>
      </c>
      <c r="B457">
        <v>7.2307940000000004</v>
      </c>
    </row>
    <row r="458" spans="1:5" x14ac:dyDescent="0.2">
      <c r="A458" t="s">
        <v>1040</v>
      </c>
      <c r="B458">
        <v>114.6223</v>
      </c>
    </row>
    <row r="460" spans="1:5" x14ac:dyDescent="0.2">
      <c r="A460" t="s">
        <v>413</v>
      </c>
      <c r="B460" t="s">
        <v>454</v>
      </c>
      <c r="C460" t="s">
        <v>756</v>
      </c>
      <c r="D460" t="s">
        <v>757</v>
      </c>
      <c r="E460" t="s">
        <v>758</v>
      </c>
    </row>
    <row r="461" spans="1:5" x14ac:dyDescent="0.2">
      <c r="A461" t="s">
        <v>455</v>
      </c>
      <c r="B461">
        <v>-2.2592999999999999E-2</v>
      </c>
      <c r="C461">
        <v>5.5868000000000001E-2</v>
      </c>
      <c r="D461">
        <v>-0.40439999999999998</v>
      </c>
      <c r="E461">
        <v>0.68589999999999995</v>
      </c>
    </row>
    <row r="462" spans="1:5" x14ac:dyDescent="0.2">
      <c r="A462" t="s">
        <v>456</v>
      </c>
      <c r="B462">
        <v>5.7450000000000001E-3</v>
      </c>
      <c r="C462">
        <v>7.3516999999999999E-2</v>
      </c>
      <c r="D462">
        <v>7.8142000000000003E-2</v>
      </c>
      <c r="E462">
        <v>0.93769999999999998</v>
      </c>
    </row>
    <row r="463" spans="1:5" x14ac:dyDescent="0.2">
      <c r="A463" t="s">
        <v>461</v>
      </c>
      <c r="B463" t="s">
        <v>880</v>
      </c>
      <c r="C463">
        <v>0.15240000000000001</v>
      </c>
      <c r="D463">
        <v>6.1896950000000004</v>
      </c>
      <c r="E463">
        <v>0</v>
      </c>
    </row>
    <row r="464" spans="1:5" x14ac:dyDescent="0.2">
      <c r="A464" t="s">
        <v>462</v>
      </c>
      <c r="B464">
        <v>0.100382</v>
      </c>
      <c r="C464">
        <v>0.15324199999999999</v>
      </c>
      <c r="D464">
        <v>0.65505800000000003</v>
      </c>
      <c r="E464">
        <v>0.51239999999999997</v>
      </c>
    </row>
    <row r="465" spans="1:5" x14ac:dyDescent="0.2">
      <c r="A465" t="s">
        <v>759</v>
      </c>
      <c r="B465" t="s">
        <v>881</v>
      </c>
      <c r="C465">
        <v>7.6552999999999996E-2</v>
      </c>
      <c r="D465">
        <v>4.4535920000000004</v>
      </c>
      <c r="E465">
        <v>0</v>
      </c>
    </row>
    <row r="466" spans="1:5" x14ac:dyDescent="0.2">
      <c r="A466" t="s">
        <v>760</v>
      </c>
      <c r="B466" t="s">
        <v>882</v>
      </c>
      <c r="C466">
        <v>7.3644000000000001E-2</v>
      </c>
      <c r="D466">
        <v>5.7546600000000003</v>
      </c>
      <c r="E466">
        <v>0</v>
      </c>
    </row>
    <row r="467" spans="1:5" x14ac:dyDescent="0.2">
      <c r="A467" t="s">
        <v>459</v>
      </c>
      <c r="B467">
        <v>4.9034000000000001E-2</v>
      </c>
      <c r="C467">
        <v>4.9390000000000003E-2</v>
      </c>
      <c r="D467">
        <v>0.99279600000000001</v>
      </c>
      <c r="E467">
        <v>0.32079999999999997</v>
      </c>
    </row>
    <row r="468" spans="1:5" x14ac:dyDescent="0.2">
      <c r="A468" t="s">
        <v>460</v>
      </c>
      <c r="B468" t="s">
        <v>883</v>
      </c>
      <c r="C468">
        <v>4.4027999999999998E-2</v>
      </c>
      <c r="D468">
        <v>2.2101470000000001</v>
      </c>
      <c r="E468">
        <v>2.7099999999999999E-2</v>
      </c>
    </row>
    <row r="469" spans="1:5" x14ac:dyDescent="0.2">
      <c r="A469" t="s">
        <v>457</v>
      </c>
      <c r="B469">
        <v>9.5910000000000006E-3</v>
      </c>
      <c r="C469">
        <v>0.11851399999999999</v>
      </c>
      <c r="D469">
        <v>8.0928E-2</v>
      </c>
      <c r="E469">
        <v>0.9355</v>
      </c>
    </row>
    <row r="470" spans="1:5" x14ac:dyDescent="0.2">
      <c r="A470" t="s">
        <v>458</v>
      </c>
      <c r="B470" t="s">
        <v>884</v>
      </c>
      <c r="C470">
        <v>0.102836</v>
      </c>
      <c r="D470">
        <v>4.6517030000000004</v>
      </c>
      <c r="E470">
        <v>0</v>
      </c>
    </row>
    <row r="471" spans="1:5" x14ac:dyDescent="0.2">
      <c r="A471" t="s">
        <v>761</v>
      </c>
      <c r="B471">
        <v>-0.162464</v>
      </c>
      <c r="C471">
        <v>0.20605200000000001</v>
      </c>
      <c r="D471">
        <v>-0.78846099999999997</v>
      </c>
      <c r="E471">
        <v>0.4304</v>
      </c>
    </row>
    <row r="472" spans="1:5" x14ac:dyDescent="0.2">
      <c r="A472" t="s">
        <v>762</v>
      </c>
      <c r="B472" t="s">
        <v>1134</v>
      </c>
      <c r="C472">
        <v>0.220275</v>
      </c>
      <c r="D472">
        <v>-4.6449449999999999</v>
      </c>
      <c r="E472">
        <v>0</v>
      </c>
    </row>
    <row r="473" spans="1:5" x14ac:dyDescent="0.2">
      <c r="A473" t="s">
        <v>763</v>
      </c>
      <c r="B473" t="s">
        <v>1135</v>
      </c>
      <c r="C473">
        <v>0.23796400000000001</v>
      </c>
      <c r="D473">
        <v>-3.0948389999999999</v>
      </c>
      <c r="E473">
        <v>2E-3</v>
      </c>
    </row>
    <row r="474" spans="1:5" x14ac:dyDescent="0.2">
      <c r="A474" t="s">
        <v>764</v>
      </c>
      <c r="B474" t="s">
        <v>887</v>
      </c>
      <c r="C474">
        <v>0.20221800000000001</v>
      </c>
      <c r="D474">
        <v>7.2468240000000002</v>
      </c>
      <c r="E474">
        <v>0</v>
      </c>
    </row>
    <row r="475" spans="1:5" x14ac:dyDescent="0.2">
      <c r="A475" t="s">
        <v>474</v>
      </c>
      <c r="B475">
        <v>1.2001E-2</v>
      </c>
      <c r="C475">
        <v>1.8745000000000001E-2</v>
      </c>
      <c r="D475">
        <v>0.64019999999999999</v>
      </c>
      <c r="E475">
        <v>0.52200000000000002</v>
      </c>
    </row>
    <row r="476" spans="1:5" x14ac:dyDescent="0.2">
      <c r="A476" t="s">
        <v>475</v>
      </c>
      <c r="B476">
        <v>-5.0509999999999999E-3</v>
      </c>
      <c r="C476">
        <v>2.4826999999999998E-2</v>
      </c>
      <c r="D476">
        <v>-0.20347199999999999</v>
      </c>
      <c r="E476">
        <v>0.83879999999999999</v>
      </c>
    </row>
    <row r="477" spans="1:5" x14ac:dyDescent="0.2">
      <c r="A477" t="s">
        <v>946</v>
      </c>
      <c r="B477">
        <v>6.4994085859693101E-2</v>
      </c>
      <c r="C477">
        <v>6.8936999999999998E-2</v>
      </c>
      <c r="D477">
        <v>-39.651730000000001</v>
      </c>
      <c r="E477">
        <v>0</v>
      </c>
    </row>
    <row r="478" spans="1:5" x14ac:dyDescent="0.2">
      <c r="A478" t="s">
        <v>960</v>
      </c>
      <c r="B478">
        <v>2.8492283008624459E-2</v>
      </c>
      <c r="C478">
        <v>0.19806399999999999</v>
      </c>
      <c r="D478">
        <v>-17.964549999999999</v>
      </c>
      <c r="E478">
        <v>0</v>
      </c>
    </row>
    <row r="479" spans="1:5" x14ac:dyDescent="0.2">
      <c r="A479" t="s">
        <v>968</v>
      </c>
      <c r="B479">
        <v>257.35129999999998</v>
      </c>
    </row>
    <row r="480" spans="1:5" x14ac:dyDescent="0.2">
      <c r="A480" t="s">
        <v>979</v>
      </c>
      <c r="B480">
        <v>0.65422800000000003</v>
      </c>
    </row>
    <row r="481" spans="1:5" x14ac:dyDescent="0.2">
      <c r="A481" t="s">
        <v>990</v>
      </c>
      <c r="B481">
        <v>0.91956700000000002</v>
      </c>
    </row>
    <row r="482" spans="1:5" x14ac:dyDescent="0.2">
      <c r="A482" t="s">
        <v>1003</v>
      </c>
      <c r="B482">
        <v>0.34577200000000002</v>
      </c>
    </row>
    <row r="483" spans="1:5" x14ac:dyDescent="0.2">
      <c r="A483" t="s">
        <v>1009</v>
      </c>
      <c r="B483">
        <v>8.0433000000000004E-2</v>
      </c>
    </row>
    <row r="484" spans="1:5" x14ac:dyDescent="0.2">
      <c r="A484" t="s">
        <v>1028</v>
      </c>
      <c r="B484">
        <v>2.8920789999999998</v>
      </c>
    </row>
    <row r="485" spans="1:5" x14ac:dyDescent="0.2">
      <c r="A485" t="s">
        <v>1040</v>
      </c>
      <c r="B485">
        <v>1.087469</v>
      </c>
    </row>
    <row r="487" spans="1:5" x14ac:dyDescent="0.2">
      <c r="A487" t="s">
        <v>376</v>
      </c>
      <c r="B487" t="s">
        <v>454</v>
      </c>
      <c r="C487" t="s">
        <v>756</v>
      </c>
      <c r="D487" t="s">
        <v>757</v>
      </c>
      <c r="E487" t="s">
        <v>758</v>
      </c>
    </row>
    <row r="488" spans="1:5" x14ac:dyDescent="0.2">
      <c r="A488" t="s">
        <v>455</v>
      </c>
      <c r="B488">
        <v>-5.7910000000000003E-2</v>
      </c>
      <c r="C488">
        <v>3.3305000000000001E-2</v>
      </c>
      <c r="D488">
        <v>-1.738769</v>
      </c>
      <c r="E488">
        <v>8.2100000000000006E-2</v>
      </c>
    </row>
    <row r="489" spans="1:5" x14ac:dyDescent="0.2">
      <c r="A489" t="s">
        <v>456</v>
      </c>
      <c r="B489" t="s">
        <v>1152</v>
      </c>
      <c r="C489">
        <v>5.2700000000000002E-4</v>
      </c>
      <c r="D489">
        <v>-89.304770000000005</v>
      </c>
      <c r="E489">
        <v>0</v>
      </c>
    </row>
    <row r="490" spans="1:5" x14ac:dyDescent="0.2">
      <c r="A490" t="s">
        <v>461</v>
      </c>
      <c r="B490" t="s">
        <v>1153</v>
      </c>
      <c r="C490">
        <v>8.9422000000000001E-2</v>
      </c>
      <c r="D490">
        <v>7.4575110000000002</v>
      </c>
      <c r="E490">
        <v>0</v>
      </c>
    </row>
    <row r="491" spans="1:5" x14ac:dyDescent="0.2">
      <c r="A491" t="s">
        <v>462</v>
      </c>
      <c r="B491" t="s">
        <v>1154</v>
      </c>
      <c r="C491">
        <v>7.9100000000000004E-4</v>
      </c>
      <c r="D491">
        <v>1359.5150000000001</v>
      </c>
      <c r="E491">
        <v>0</v>
      </c>
    </row>
    <row r="492" spans="1:5" x14ac:dyDescent="0.2">
      <c r="A492" t="s">
        <v>759</v>
      </c>
      <c r="B492" t="s">
        <v>1155</v>
      </c>
      <c r="C492">
        <v>4.5407000000000003E-2</v>
      </c>
      <c r="D492">
        <v>5.6826270000000001</v>
      </c>
      <c r="E492">
        <v>0</v>
      </c>
    </row>
    <row r="493" spans="1:5" x14ac:dyDescent="0.2">
      <c r="A493" t="s">
        <v>760</v>
      </c>
      <c r="B493" t="s">
        <v>1156</v>
      </c>
      <c r="C493">
        <v>4.9399999999999997E-4</v>
      </c>
      <c r="D493">
        <v>619.48479999999995</v>
      </c>
      <c r="E493">
        <v>0</v>
      </c>
    </row>
    <row r="494" spans="1:5" x14ac:dyDescent="0.2">
      <c r="A494" t="s">
        <v>459</v>
      </c>
      <c r="B494" t="s">
        <v>1157</v>
      </c>
      <c r="C494">
        <v>2.8334000000000002E-2</v>
      </c>
      <c r="D494">
        <v>2.5094729999999998</v>
      </c>
      <c r="E494">
        <v>1.21E-2</v>
      </c>
    </row>
    <row r="495" spans="1:5" x14ac:dyDescent="0.2">
      <c r="A495" t="s">
        <v>460</v>
      </c>
      <c r="B495" t="s">
        <v>1158</v>
      </c>
      <c r="C495">
        <v>2.7E-4</v>
      </c>
      <c r="D495">
        <v>94.113900000000001</v>
      </c>
      <c r="E495">
        <v>0</v>
      </c>
    </row>
    <row r="496" spans="1:5" x14ac:dyDescent="0.2">
      <c r="A496" t="s">
        <v>457</v>
      </c>
      <c r="B496">
        <v>-4.2155999999999999E-2</v>
      </c>
      <c r="C496">
        <v>6.6137000000000001E-2</v>
      </c>
      <c r="D496">
        <v>-0.63741000000000003</v>
      </c>
      <c r="E496">
        <v>0.52390000000000003</v>
      </c>
    </row>
    <row r="497" spans="1:5" x14ac:dyDescent="0.2">
      <c r="A497" t="s">
        <v>458</v>
      </c>
      <c r="B497" t="s">
        <v>1159</v>
      </c>
      <c r="C497">
        <v>8.25E-4</v>
      </c>
      <c r="D497">
        <v>32.710230000000003</v>
      </c>
      <c r="E497">
        <v>0</v>
      </c>
    </row>
    <row r="498" spans="1:5" x14ac:dyDescent="0.2">
      <c r="A498" t="s">
        <v>761</v>
      </c>
      <c r="B498" t="s">
        <v>1160</v>
      </c>
      <c r="C498">
        <v>0.13406699999999999</v>
      </c>
      <c r="D498">
        <v>-1.961174</v>
      </c>
      <c r="E498">
        <v>4.99E-2</v>
      </c>
    </row>
    <row r="499" spans="1:5" x14ac:dyDescent="0.2">
      <c r="A499" t="s">
        <v>762</v>
      </c>
      <c r="B499" t="s">
        <v>1161</v>
      </c>
      <c r="C499">
        <v>9.9200000000000004E-4</v>
      </c>
      <c r="D499">
        <v>-411.82979999999998</v>
      </c>
      <c r="E499">
        <v>0</v>
      </c>
    </row>
    <row r="500" spans="1:5" x14ac:dyDescent="0.2">
      <c r="A500" t="s">
        <v>763</v>
      </c>
      <c r="B500">
        <v>-0.117743</v>
      </c>
      <c r="C500">
        <v>0.134406</v>
      </c>
      <c r="D500">
        <v>-0.87601899999999999</v>
      </c>
      <c r="E500">
        <v>0.38100000000000001</v>
      </c>
    </row>
    <row r="501" spans="1:5" x14ac:dyDescent="0.2">
      <c r="A501" t="s">
        <v>764</v>
      </c>
      <c r="B501" t="s">
        <v>1162</v>
      </c>
      <c r="C501">
        <v>1.5349999999999999E-3</v>
      </c>
      <c r="D501">
        <v>22.804210000000001</v>
      </c>
      <c r="E501">
        <v>0</v>
      </c>
    </row>
    <row r="502" spans="1:5" x14ac:dyDescent="0.2">
      <c r="A502" t="s">
        <v>474</v>
      </c>
      <c r="B502" t="s">
        <v>1163</v>
      </c>
      <c r="C502">
        <v>1.1209E-2</v>
      </c>
      <c r="D502">
        <v>1.857011</v>
      </c>
      <c r="E502">
        <v>6.3299999999999995E-2</v>
      </c>
    </row>
    <row r="503" spans="1:5" x14ac:dyDescent="0.2">
      <c r="A503" t="s">
        <v>475</v>
      </c>
      <c r="B503" t="s">
        <v>1164</v>
      </c>
      <c r="C503">
        <v>1.64E-4</v>
      </c>
      <c r="D503">
        <v>42.693109999999997</v>
      </c>
      <c r="E503">
        <v>0</v>
      </c>
    </row>
    <row r="504" spans="1:5" x14ac:dyDescent="0.2">
      <c r="A504" t="s">
        <v>946</v>
      </c>
      <c r="B504">
        <v>4.9301735288660289E-2</v>
      </c>
      <c r="C504">
        <v>5.6136999999999999E-2</v>
      </c>
      <c r="D504">
        <v>-53.615310000000001</v>
      </c>
      <c r="E504">
        <v>0</v>
      </c>
    </row>
    <row r="505" spans="1:5" x14ac:dyDescent="0.2">
      <c r="A505" t="s">
        <v>960</v>
      </c>
      <c r="B505">
        <v>1.0805858761622541E-4</v>
      </c>
      <c r="C505">
        <v>0.279889</v>
      </c>
      <c r="D505">
        <v>-32.63026</v>
      </c>
      <c r="E505">
        <v>0</v>
      </c>
    </row>
    <row r="506" spans="1:5" x14ac:dyDescent="0.2">
      <c r="A506" t="s">
        <v>968</v>
      </c>
      <c r="B506">
        <v>341.2373</v>
      </c>
    </row>
    <row r="507" spans="1:5" x14ac:dyDescent="0.2">
      <c r="A507" t="s">
        <v>979</v>
      </c>
      <c r="B507">
        <v>0.94237099999999996</v>
      </c>
    </row>
    <row r="508" spans="1:5" x14ac:dyDescent="0.2">
      <c r="A508" t="s">
        <v>990</v>
      </c>
      <c r="B508">
        <v>0.76153599999999999</v>
      </c>
    </row>
    <row r="509" spans="1:5" x14ac:dyDescent="0.2">
      <c r="A509" t="s">
        <v>1003</v>
      </c>
      <c r="B509">
        <v>5.7629E-2</v>
      </c>
    </row>
    <row r="510" spans="1:5" x14ac:dyDescent="0.2">
      <c r="A510" t="s">
        <v>1009</v>
      </c>
      <c r="B510">
        <v>0.23846400000000001</v>
      </c>
    </row>
    <row r="511" spans="1:5" x14ac:dyDescent="0.2">
      <c r="A511" t="s">
        <v>1028</v>
      </c>
      <c r="B511">
        <v>17.352440000000001</v>
      </c>
    </row>
    <row r="512" spans="1:5" x14ac:dyDescent="0.2">
      <c r="A512" t="s">
        <v>1040</v>
      </c>
      <c r="B512">
        <v>1.3131360000000001</v>
      </c>
    </row>
    <row r="514" spans="1:5" x14ac:dyDescent="0.2">
      <c r="A514" t="s">
        <v>377</v>
      </c>
      <c r="B514" t="s">
        <v>454</v>
      </c>
      <c r="C514" t="s">
        <v>756</v>
      </c>
      <c r="D514" t="s">
        <v>757</v>
      </c>
      <c r="E514" t="s">
        <v>758</v>
      </c>
    </row>
    <row r="515" spans="1:5" x14ac:dyDescent="0.2">
      <c r="A515" t="s">
        <v>455</v>
      </c>
      <c r="B515">
        <v>-3.9205999999999998E-2</v>
      </c>
      <c r="C515">
        <v>7.8729999999999994E-2</v>
      </c>
      <c r="D515">
        <v>-0.49798500000000001</v>
      </c>
      <c r="E515">
        <v>0.61850000000000005</v>
      </c>
    </row>
    <row r="516" spans="1:5" x14ac:dyDescent="0.2">
      <c r="A516" t="s">
        <v>456</v>
      </c>
      <c r="B516">
        <v>-4.6148000000000002E-2</v>
      </c>
      <c r="C516">
        <v>4.9806000000000003E-2</v>
      </c>
      <c r="D516">
        <v>-0.926562</v>
      </c>
      <c r="E516">
        <v>0.35420000000000001</v>
      </c>
    </row>
    <row r="517" spans="1:5" x14ac:dyDescent="0.2">
      <c r="A517" t="s">
        <v>461</v>
      </c>
      <c r="B517" t="s">
        <v>1177</v>
      </c>
      <c r="C517">
        <v>7.1665000000000006E-2</v>
      </c>
      <c r="D517">
        <v>68.30453</v>
      </c>
      <c r="E517">
        <v>0</v>
      </c>
    </row>
    <row r="518" spans="1:5" x14ac:dyDescent="0.2">
      <c r="A518" t="s">
        <v>462</v>
      </c>
      <c r="B518" t="s">
        <v>1178</v>
      </c>
      <c r="C518">
        <v>0.135713</v>
      </c>
      <c r="D518">
        <v>6.6686709999999998</v>
      </c>
      <c r="E518">
        <v>0</v>
      </c>
    </row>
    <row r="519" spans="1:5" x14ac:dyDescent="0.2">
      <c r="A519" t="s">
        <v>759</v>
      </c>
      <c r="B519" t="s">
        <v>1179</v>
      </c>
      <c r="C519">
        <v>8.6737999999999996E-2</v>
      </c>
      <c r="D519">
        <v>-17.123799999999999</v>
      </c>
      <c r="E519">
        <v>0</v>
      </c>
    </row>
    <row r="520" spans="1:5" x14ac:dyDescent="0.2">
      <c r="A520" t="s">
        <v>760</v>
      </c>
      <c r="B520" t="s">
        <v>1180</v>
      </c>
      <c r="C520">
        <v>7.0167999999999994E-2</v>
      </c>
      <c r="D520">
        <v>7.18344</v>
      </c>
      <c r="E520">
        <v>0</v>
      </c>
    </row>
    <row r="521" spans="1:5" x14ac:dyDescent="0.2">
      <c r="A521" t="s">
        <v>459</v>
      </c>
      <c r="B521" t="s">
        <v>1181</v>
      </c>
      <c r="C521">
        <v>3.3069000000000001E-2</v>
      </c>
      <c r="D521">
        <v>13.693820000000001</v>
      </c>
      <c r="E521">
        <v>0</v>
      </c>
    </row>
    <row r="522" spans="1:5" x14ac:dyDescent="0.2">
      <c r="A522" t="s">
        <v>460</v>
      </c>
      <c r="B522">
        <v>5.5160000000000001E-2</v>
      </c>
      <c r="C522">
        <v>4.2832000000000002E-2</v>
      </c>
      <c r="D522">
        <v>1.2878259999999999</v>
      </c>
      <c r="E522">
        <v>0.1978</v>
      </c>
    </row>
    <row r="523" spans="1:5" x14ac:dyDescent="0.2">
      <c r="A523" t="s">
        <v>457</v>
      </c>
      <c r="B523" t="s">
        <v>1182</v>
      </c>
      <c r="C523">
        <v>0.14291400000000001</v>
      </c>
      <c r="D523">
        <v>4.8075970000000003</v>
      </c>
      <c r="E523">
        <v>0</v>
      </c>
    </row>
    <row r="524" spans="1:5" x14ac:dyDescent="0.2">
      <c r="A524" t="s">
        <v>458</v>
      </c>
      <c r="B524">
        <v>-3.9090000000000001E-3</v>
      </c>
      <c r="C524">
        <v>0.100041</v>
      </c>
      <c r="D524">
        <v>-3.9072999999999997E-2</v>
      </c>
      <c r="E524">
        <v>0.96879999999999999</v>
      </c>
    </row>
    <row r="525" spans="1:5" x14ac:dyDescent="0.2">
      <c r="A525" t="s">
        <v>761</v>
      </c>
      <c r="B525" t="s">
        <v>1183</v>
      </c>
      <c r="C525">
        <v>0.20580899999999999</v>
      </c>
      <c r="D525">
        <v>12.034409999999999</v>
      </c>
      <c r="E525">
        <v>0</v>
      </c>
    </row>
    <row r="526" spans="1:5" x14ac:dyDescent="0.2">
      <c r="A526" t="s">
        <v>762</v>
      </c>
      <c r="B526" t="s">
        <v>1184</v>
      </c>
      <c r="C526">
        <v>0.224245</v>
      </c>
      <c r="D526">
        <v>-2.478024</v>
      </c>
      <c r="E526">
        <v>1.32E-2</v>
      </c>
    </row>
    <row r="527" spans="1:5" x14ac:dyDescent="0.2">
      <c r="A527" t="s">
        <v>763</v>
      </c>
      <c r="B527">
        <v>0.23452100000000001</v>
      </c>
      <c r="C527">
        <v>0.21129700000000001</v>
      </c>
      <c r="D527">
        <v>1.1099140000000001</v>
      </c>
      <c r="E527">
        <v>0.26700000000000002</v>
      </c>
    </row>
    <row r="528" spans="1:5" x14ac:dyDescent="0.2">
      <c r="A528" t="s">
        <v>764</v>
      </c>
      <c r="B528">
        <v>0.146507</v>
      </c>
      <c r="C528">
        <v>0.207512</v>
      </c>
      <c r="D528">
        <v>0.70601700000000001</v>
      </c>
      <c r="E528">
        <v>0.48020000000000002</v>
      </c>
    </row>
    <row r="529" spans="1:5" x14ac:dyDescent="0.2">
      <c r="A529" t="s">
        <v>474</v>
      </c>
      <c r="B529" t="s">
        <v>1185</v>
      </c>
      <c r="C529">
        <v>2.3812E-2</v>
      </c>
      <c r="D529">
        <v>-1.7877289999999999</v>
      </c>
      <c r="E529">
        <v>7.3800000000000004E-2</v>
      </c>
    </row>
    <row r="530" spans="1:5" x14ac:dyDescent="0.2">
      <c r="A530" t="s">
        <v>475</v>
      </c>
      <c r="B530">
        <v>1.3889E-2</v>
      </c>
      <c r="C530">
        <v>1.6757000000000001E-2</v>
      </c>
      <c r="D530">
        <v>0.82887500000000003</v>
      </c>
      <c r="E530">
        <v>0.40720000000000001</v>
      </c>
    </row>
    <row r="531" spans="1:5" x14ac:dyDescent="0.2">
      <c r="A531" t="s">
        <v>946</v>
      </c>
      <c r="B531">
        <v>8.5836332448788102E-3</v>
      </c>
      <c r="C531">
        <v>0.25464900000000001</v>
      </c>
      <c r="D531">
        <v>-18.684159999999999</v>
      </c>
      <c r="E531">
        <v>0</v>
      </c>
    </row>
    <row r="532" spans="1:5" x14ac:dyDescent="0.2">
      <c r="A532" t="s">
        <v>960</v>
      </c>
      <c r="B532">
        <v>7.4832499729660343E-2</v>
      </c>
      <c r="C532">
        <v>5.6029000000000002E-2</v>
      </c>
      <c r="D532">
        <v>-46.270859999999999</v>
      </c>
      <c r="E532">
        <v>0</v>
      </c>
    </row>
    <row r="533" spans="1:5" x14ac:dyDescent="0.2">
      <c r="A533" t="s">
        <v>968</v>
      </c>
      <c r="B533">
        <v>217.51679999999999</v>
      </c>
    </row>
    <row r="534" spans="1:5" x14ac:dyDescent="0.2">
      <c r="A534" t="s">
        <v>979</v>
      </c>
      <c r="B534">
        <v>0.48869699999999999</v>
      </c>
    </row>
    <row r="535" spans="1:5" x14ac:dyDescent="0.2">
      <c r="A535" t="s">
        <v>990</v>
      </c>
      <c r="B535">
        <v>3.0481000000000001E-2</v>
      </c>
    </row>
    <row r="536" spans="1:5" x14ac:dyDescent="0.2">
      <c r="A536" t="s">
        <v>1003</v>
      </c>
      <c r="B536">
        <v>0.51130299999999995</v>
      </c>
    </row>
    <row r="537" spans="1:5" x14ac:dyDescent="0.2">
      <c r="A537" t="s">
        <v>1009</v>
      </c>
      <c r="B537">
        <v>0.96951900000000002</v>
      </c>
    </row>
    <row r="538" spans="1:5" x14ac:dyDescent="0.2">
      <c r="A538" t="s">
        <v>1028</v>
      </c>
      <c r="B538">
        <v>1.9557869999999999</v>
      </c>
    </row>
    <row r="539" spans="1:5" x14ac:dyDescent="0.2">
      <c r="A539" t="s">
        <v>1040</v>
      </c>
      <c r="B539">
        <v>32.807189999999999</v>
      </c>
    </row>
    <row r="541" spans="1:5" x14ac:dyDescent="0.2">
      <c r="A541" t="s">
        <v>378</v>
      </c>
      <c r="B541" t="s">
        <v>454</v>
      </c>
      <c r="C541" t="s">
        <v>756</v>
      </c>
      <c r="D541" t="s">
        <v>757</v>
      </c>
      <c r="E541" t="s">
        <v>758</v>
      </c>
    </row>
    <row r="542" spans="1:5" x14ac:dyDescent="0.2">
      <c r="A542" t="s">
        <v>455</v>
      </c>
      <c r="B542">
        <v>2.7725E-2</v>
      </c>
      <c r="C542">
        <v>0.24842600000000001</v>
      </c>
      <c r="D542">
        <v>0.11160100000000001</v>
      </c>
      <c r="E542">
        <v>0.91110000000000002</v>
      </c>
    </row>
    <row r="543" spans="1:5" x14ac:dyDescent="0.2">
      <c r="A543" t="s">
        <v>456</v>
      </c>
      <c r="B543">
        <v>6.9755999999999999E-2</v>
      </c>
      <c r="C543">
        <v>4.8072999999999998E-2</v>
      </c>
      <c r="D543">
        <v>1.451055</v>
      </c>
      <c r="E543">
        <v>0.14680000000000001</v>
      </c>
    </row>
    <row r="544" spans="1:5" x14ac:dyDescent="0.2">
      <c r="A544" t="s">
        <v>461</v>
      </c>
      <c r="B544" t="s">
        <v>932</v>
      </c>
      <c r="C544">
        <v>0.32973400000000003</v>
      </c>
      <c r="D544">
        <v>4.1099860000000001</v>
      </c>
      <c r="E544">
        <v>0</v>
      </c>
    </row>
    <row r="545" spans="1:5" x14ac:dyDescent="0.2">
      <c r="A545" t="s">
        <v>462</v>
      </c>
      <c r="B545" t="s">
        <v>933</v>
      </c>
      <c r="C545">
        <v>0.14305599999999999</v>
      </c>
      <c r="D545">
        <v>6.8460020000000004</v>
      </c>
      <c r="E545">
        <v>0</v>
      </c>
    </row>
    <row r="546" spans="1:5" x14ac:dyDescent="0.2">
      <c r="A546" t="s">
        <v>759</v>
      </c>
      <c r="B546">
        <v>-9.2654E-2</v>
      </c>
      <c r="C546">
        <v>0.1552</v>
      </c>
      <c r="D546">
        <v>-0.59699500000000005</v>
      </c>
      <c r="E546">
        <v>0.55049999999999999</v>
      </c>
    </row>
    <row r="547" spans="1:5" x14ac:dyDescent="0.2">
      <c r="A547" t="s">
        <v>760</v>
      </c>
      <c r="B547" t="s">
        <v>934</v>
      </c>
      <c r="C547">
        <v>7.2607000000000005E-2</v>
      </c>
      <c r="D547">
        <v>5.5250339999999998</v>
      </c>
      <c r="E547">
        <v>0</v>
      </c>
    </row>
    <row r="548" spans="1:5" x14ac:dyDescent="0.2">
      <c r="A548" t="s">
        <v>459</v>
      </c>
      <c r="B548" t="s">
        <v>935</v>
      </c>
      <c r="C548">
        <v>9.5448000000000005E-2</v>
      </c>
      <c r="D548">
        <v>5.173305</v>
      </c>
      <c r="E548">
        <v>0</v>
      </c>
    </row>
    <row r="549" spans="1:5" x14ac:dyDescent="0.2">
      <c r="A549" t="s">
        <v>460</v>
      </c>
      <c r="B549" t="s">
        <v>936</v>
      </c>
      <c r="C549">
        <v>4.1835999999999998E-2</v>
      </c>
      <c r="D549">
        <v>2.409491</v>
      </c>
      <c r="E549">
        <v>1.6E-2</v>
      </c>
    </row>
    <row r="550" spans="1:5" x14ac:dyDescent="0.2">
      <c r="A550" t="s">
        <v>457</v>
      </c>
      <c r="B550" t="s">
        <v>937</v>
      </c>
      <c r="C550">
        <v>0.38533899999999999</v>
      </c>
      <c r="D550">
        <v>-3.4301210000000002</v>
      </c>
      <c r="E550">
        <v>5.9999999999999995E-4</v>
      </c>
    </row>
    <row r="551" spans="1:5" x14ac:dyDescent="0.2">
      <c r="A551" t="s">
        <v>458</v>
      </c>
      <c r="B551">
        <v>7.6866000000000004E-2</v>
      </c>
      <c r="C551">
        <v>9.2079999999999995E-2</v>
      </c>
      <c r="D551">
        <v>0.83476600000000001</v>
      </c>
      <c r="E551">
        <v>0.40379999999999999</v>
      </c>
    </row>
    <row r="552" spans="1:5" x14ac:dyDescent="0.2">
      <c r="A552" t="s">
        <v>761</v>
      </c>
      <c r="B552">
        <v>-0.12142600000000001</v>
      </c>
      <c r="C552">
        <v>0.360572</v>
      </c>
      <c r="D552">
        <v>-0.33676</v>
      </c>
      <c r="E552">
        <v>0.73629999999999995</v>
      </c>
    </row>
    <row r="553" spans="1:5" x14ac:dyDescent="0.2">
      <c r="A553" t="s">
        <v>762</v>
      </c>
      <c r="B553" t="s">
        <v>1190</v>
      </c>
      <c r="C553">
        <v>0.25313200000000002</v>
      </c>
      <c r="D553">
        <v>-2.2088290000000002</v>
      </c>
      <c r="E553">
        <v>2.7199999999999998E-2</v>
      </c>
    </row>
    <row r="554" spans="1:5" x14ac:dyDescent="0.2">
      <c r="A554" t="s">
        <v>763</v>
      </c>
      <c r="B554">
        <v>-0.21096400000000001</v>
      </c>
      <c r="C554">
        <v>0.437384</v>
      </c>
      <c r="D554">
        <v>-0.48233100000000001</v>
      </c>
      <c r="E554">
        <v>0.62960000000000005</v>
      </c>
    </row>
    <row r="555" spans="1:5" x14ac:dyDescent="0.2">
      <c r="A555" t="s">
        <v>764</v>
      </c>
      <c r="B555">
        <v>5.2600000000000001E-2</v>
      </c>
      <c r="C555">
        <v>0.25900899999999999</v>
      </c>
      <c r="D555">
        <v>0.20308000000000001</v>
      </c>
      <c r="E555">
        <v>0.83909999999999996</v>
      </c>
    </row>
    <row r="556" spans="1:5" x14ac:dyDescent="0.2">
      <c r="A556" t="s">
        <v>474</v>
      </c>
      <c r="B556">
        <v>3.3530000000000001E-3</v>
      </c>
      <c r="C556">
        <v>7.8515000000000001E-2</v>
      </c>
      <c r="D556">
        <v>4.2706000000000001E-2</v>
      </c>
      <c r="E556">
        <v>0.96589999999999998</v>
      </c>
    </row>
    <row r="557" spans="1:5" x14ac:dyDescent="0.2">
      <c r="A557" t="s">
        <v>475</v>
      </c>
      <c r="B557">
        <v>-2.2114999999999999E-2</v>
      </c>
      <c r="C557">
        <v>1.6507999999999998E-2</v>
      </c>
      <c r="D557">
        <v>-1.3396699999999999</v>
      </c>
      <c r="E557">
        <v>0.1804</v>
      </c>
    </row>
    <row r="558" spans="1:5" x14ac:dyDescent="0.2">
      <c r="A558" t="s">
        <v>946</v>
      </c>
      <c r="B558">
        <v>8.4098293796779813E-2</v>
      </c>
      <c r="C558">
        <v>0.1232</v>
      </c>
      <c r="D558">
        <v>-20.095610000000001</v>
      </c>
      <c r="E558">
        <v>0</v>
      </c>
    </row>
    <row r="559" spans="1:5" x14ac:dyDescent="0.2">
      <c r="A559" t="s">
        <v>960</v>
      </c>
      <c r="B559">
        <v>6.5069457674734169E-2</v>
      </c>
      <c r="C559">
        <v>6.1503000000000002E-2</v>
      </c>
      <c r="D559">
        <v>-44.425460000000001</v>
      </c>
      <c r="E559">
        <v>0</v>
      </c>
    </row>
    <row r="560" spans="1:5" x14ac:dyDescent="0.2">
      <c r="A560" t="s">
        <v>968</v>
      </c>
      <c r="B560">
        <v>229.57550000000001</v>
      </c>
    </row>
    <row r="561" spans="1:5" x14ac:dyDescent="0.2">
      <c r="A561" t="s">
        <v>979</v>
      </c>
      <c r="B561">
        <v>0.95868799999999998</v>
      </c>
    </row>
    <row r="562" spans="1:5" x14ac:dyDescent="0.2">
      <c r="A562" t="s">
        <v>990</v>
      </c>
      <c r="B562">
        <v>1.4052E-2</v>
      </c>
    </row>
    <row r="563" spans="1:5" x14ac:dyDescent="0.2">
      <c r="A563" t="s">
        <v>1003</v>
      </c>
      <c r="B563">
        <v>4.1312000000000001E-2</v>
      </c>
    </row>
    <row r="564" spans="1:5" x14ac:dyDescent="0.2">
      <c r="A564" t="s">
        <v>1009</v>
      </c>
      <c r="B564">
        <v>0.98594800000000005</v>
      </c>
    </row>
    <row r="565" spans="1:5" x14ac:dyDescent="0.2">
      <c r="A565" t="s">
        <v>1028</v>
      </c>
      <c r="B565">
        <v>24.20627</v>
      </c>
    </row>
    <row r="566" spans="1:5" x14ac:dyDescent="0.2">
      <c r="A566" t="s">
        <v>1040</v>
      </c>
      <c r="B566">
        <v>71.161869999999993</v>
      </c>
    </row>
    <row r="568" spans="1:5" x14ac:dyDescent="0.2">
      <c r="A568" t="s">
        <v>414</v>
      </c>
      <c r="B568" t="s">
        <v>454</v>
      </c>
      <c r="C568" t="s">
        <v>756</v>
      </c>
      <c r="D568" t="s">
        <v>757</v>
      </c>
      <c r="E568" t="s">
        <v>758</v>
      </c>
    </row>
    <row r="569" spans="1:5" x14ac:dyDescent="0.2">
      <c r="A569" t="s">
        <v>455</v>
      </c>
      <c r="B569">
        <v>-5.8846999999999997E-2</v>
      </c>
      <c r="C569">
        <v>5.7777000000000002E-2</v>
      </c>
      <c r="D569">
        <v>-1.0185150000000001</v>
      </c>
      <c r="E569">
        <v>0.30840000000000001</v>
      </c>
    </row>
    <row r="570" spans="1:5" x14ac:dyDescent="0.2">
      <c r="A570" t="s">
        <v>456</v>
      </c>
      <c r="B570">
        <v>4.7930000000000004E-3</v>
      </c>
      <c r="C570">
        <v>3.6604999999999999E-2</v>
      </c>
      <c r="D570">
        <v>0.13092799999999999</v>
      </c>
      <c r="E570">
        <v>0.89580000000000004</v>
      </c>
    </row>
    <row r="571" spans="1:5" x14ac:dyDescent="0.2">
      <c r="A571" t="s">
        <v>461</v>
      </c>
      <c r="B571" t="s">
        <v>939</v>
      </c>
      <c r="C571">
        <v>0.14346500000000001</v>
      </c>
      <c r="D571">
        <v>5.2679390000000001</v>
      </c>
      <c r="E571">
        <v>0</v>
      </c>
    </row>
    <row r="572" spans="1:5" x14ac:dyDescent="0.2">
      <c r="A572" t="s">
        <v>462</v>
      </c>
      <c r="B572" t="s">
        <v>940</v>
      </c>
      <c r="C572">
        <v>0.13416700000000001</v>
      </c>
      <c r="D572">
        <v>2.6786940000000001</v>
      </c>
      <c r="E572">
        <v>7.4000000000000003E-3</v>
      </c>
    </row>
    <row r="573" spans="1:5" x14ac:dyDescent="0.2">
      <c r="A573" t="s">
        <v>759</v>
      </c>
      <c r="B573" t="s">
        <v>941</v>
      </c>
      <c r="C573">
        <v>7.8705999999999998E-2</v>
      </c>
      <c r="D573">
        <v>1.8436619999999999</v>
      </c>
      <c r="E573">
        <v>6.5199999999999994E-2</v>
      </c>
    </row>
    <row r="574" spans="1:5" x14ac:dyDescent="0.2">
      <c r="A574" t="s">
        <v>760</v>
      </c>
      <c r="B574">
        <v>-2.7904000000000002E-2</v>
      </c>
      <c r="C574">
        <v>5.6346E-2</v>
      </c>
      <c r="D574">
        <v>-0.49521900000000002</v>
      </c>
      <c r="E574">
        <v>0.62039999999999995</v>
      </c>
    </row>
    <row r="575" spans="1:5" x14ac:dyDescent="0.2">
      <c r="A575" t="s">
        <v>459</v>
      </c>
      <c r="B575" t="s">
        <v>942</v>
      </c>
      <c r="C575">
        <v>5.6906999999999999E-2</v>
      </c>
      <c r="D575">
        <v>5.334009</v>
      </c>
      <c r="E575">
        <v>0</v>
      </c>
    </row>
    <row r="576" spans="1:5" x14ac:dyDescent="0.2">
      <c r="A576" t="s">
        <v>460</v>
      </c>
      <c r="B576" t="s">
        <v>943</v>
      </c>
      <c r="C576">
        <v>2.5645000000000001E-2</v>
      </c>
      <c r="D576">
        <v>3.6280920000000001</v>
      </c>
      <c r="E576">
        <v>2.9999999999999997E-4</v>
      </c>
    </row>
    <row r="577" spans="1:5" x14ac:dyDescent="0.2">
      <c r="A577" t="s">
        <v>457</v>
      </c>
      <c r="B577">
        <v>2.0111E-2</v>
      </c>
      <c r="C577">
        <v>0.10542600000000001</v>
      </c>
      <c r="D577">
        <v>0.19075600000000001</v>
      </c>
      <c r="E577">
        <v>0.84870000000000001</v>
      </c>
    </row>
    <row r="578" spans="1:5" x14ac:dyDescent="0.2">
      <c r="A578" t="s">
        <v>458</v>
      </c>
      <c r="B578">
        <v>-8.0759999999999998E-3</v>
      </c>
      <c r="C578">
        <v>9.1618000000000005E-2</v>
      </c>
      <c r="D578">
        <v>-8.8150000000000006E-2</v>
      </c>
      <c r="E578">
        <v>0.92979999999999996</v>
      </c>
    </row>
    <row r="579" spans="1:5" x14ac:dyDescent="0.2">
      <c r="A579" t="s">
        <v>761</v>
      </c>
      <c r="B579" t="s">
        <v>1201</v>
      </c>
      <c r="C579">
        <v>0.202928</v>
      </c>
      <c r="D579">
        <v>-1.655351</v>
      </c>
      <c r="E579">
        <v>9.7900000000000001E-2</v>
      </c>
    </row>
    <row r="580" spans="1:5" x14ac:dyDescent="0.2">
      <c r="A580" t="s">
        <v>762</v>
      </c>
      <c r="B580">
        <v>7.1310999999999999E-2</v>
      </c>
      <c r="C580">
        <v>0.154889</v>
      </c>
      <c r="D580">
        <v>0.46039999999999998</v>
      </c>
      <c r="E580">
        <v>0.6452</v>
      </c>
    </row>
    <row r="581" spans="1:5" x14ac:dyDescent="0.2">
      <c r="A581" t="s">
        <v>763</v>
      </c>
      <c r="B581" t="s">
        <v>1202</v>
      </c>
      <c r="C581">
        <v>0.209309</v>
      </c>
      <c r="D581">
        <v>-1.719546</v>
      </c>
      <c r="E581">
        <v>8.5500000000000007E-2</v>
      </c>
    </row>
    <row r="582" spans="1:5" x14ac:dyDescent="0.2">
      <c r="A582" t="s">
        <v>764</v>
      </c>
      <c r="B582">
        <v>0.102765</v>
      </c>
      <c r="C582">
        <v>0.20589499999999999</v>
      </c>
      <c r="D582">
        <v>0.49911499999999998</v>
      </c>
      <c r="E582">
        <v>0.61770000000000003</v>
      </c>
    </row>
    <row r="583" spans="1:5" x14ac:dyDescent="0.2">
      <c r="A583" t="s">
        <v>474</v>
      </c>
      <c r="B583">
        <v>2.3890999999999999E-2</v>
      </c>
      <c r="C583">
        <v>1.9147000000000001E-2</v>
      </c>
      <c r="D583">
        <v>1.2477370000000001</v>
      </c>
      <c r="E583">
        <v>0.21210000000000001</v>
      </c>
    </row>
    <row r="584" spans="1:5" x14ac:dyDescent="0.2">
      <c r="A584" t="s">
        <v>475</v>
      </c>
      <c r="B584">
        <v>2.0349999999999999E-3</v>
      </c>
      <c r="C584">
        <v>1.243E-2</v>
      </c>
      <c r="D584">
        <v>0.163716</v>
      </c>
      <c r="E584">
        <v>0.87</v>
      </c>
    </row>
    <row r="585" spans="1:5" x14ac:dyDescent="0.2">
      <c r="A585" t="s">
        <v>946</v>
      </c>
      <c r="B585">
        <v>7.0766256146251413E-2</v>
      </c>
      <c r="C585">
        <v>7.1910000000000002E-2</v>
      </c>
      <c r="D585">
        <v>-36.829000000000001</v>
      </c>
      <c r="E585">
        <v>0</v>
      </c>
    </row>
    <row r="586" spans="1:5" x14ac:dyDescent="0.2">
      <c r="A586" t="s">
        <v>960</v>
      </c>
      <c r="B586">
        <v>2.7665780236818361E-2</v>
      </c>
      <c r="C586">
        <v>0.12003</v>
      </c>
      <c r="D586">
        <v>-29.88879</v>
      </c>
      <c r="E586">
        <v>0</v>
      </c>
    </row>
    <row r="587" spans="1:5" x14ac:dyDescent="0.2">
      <c r="A587" t="s">
        <v>968</v>
      </c>
      <c r="B587">
        <v>280.94189999999998</v>
      </c>
    </row>
    <row r="588" spans="1:5" x14ac:dyDescent="0.2">
      <c r="A588" t="s">
        <v>979</v>
      </c>
      <c r="B588">
        <v>0.96944900000000001</v>
      </c>
    </row>
    <row r="589" spans="1:5" x14ac:dyDescent="0.2">
      <c r="A589" t="s">
        <v>990</v>
      </c>
      <c r="B589">
        <v>6.2895999999999994E-2</v>
      </c>
    </row>
    <row r="590" spans="1:5" x14ac:dyDescent="0.2">
      <c r="A590" t="s">
        <v>1003</v>
      </c>
      <c r="B590">
        <v>3.0550999999999998E-2</v>
      </c>
    </row>
    <row r="591" spans="1:5" x14ac:dyDescent="0.2">
      <c r="A591" t="s">
        <v>1009</v>
      </c>
      <c r="B591">
        <v>0.93710400000000005</v>
      </c>
    </row>
    <row r="592" spans="1:5" x14ac:dyDescent="0.2">
      <c r="A592" t="s">
        <v>1028</v>
      </c>
      <c r="B592">
        <v>32.731619999999999</v>
      </c>
    </row>
    <row r="593" spans="1:5" x14ac:dyDescent="0.2">
      <c r="A593" t="s">
        <v>1040</v>
      </c>
      <c r="B593">
        <v>15.89921</v>
      </c>
    </row>
    <row r="595" spans="1:5" x14ac:dyDescent="0.2">
      <c r="A595" t="s">
        <v>1215</v>
      </c>
      <c r="B595" t="s">
        <v>454</v>
      </c>
      <c r="C595" t="s">
        <v>756</v>
      </c>
      <c r="D595" t="s">
        <v>757</v>
      </c>
      <c r="E595" t="s">
        <v>758</v>
      </c>
    </row>
    <row r="596" spans="1:5" x14ac:dyDescent="0.2">
      <c r="A596" t="s">
        <v>455</v>
      </c>
      <c r="B596">
        <v>1.6990000000000002E-2</v>
      </c>
      <c r="C596">
        <v>3.5201000000000003E-2</v>
      </c>
      <c r="D596">
        <v>0.48265799999999998</v>
      </c>
      <c r="E596">
        <v>0.62929999999999997</v>
      </c>
    </row>
    <row r="597" spans="1:5" x14ac:dyDescent="0.2">
      <c r="A597" t="s">
        <v>456</v>
      </c>
      <c r="B597">
        <v>1.9552E-2</v>
      </c>
      <c r="C597">
        <v>2.8891E-2</v>
      </c>
      <c r="D597">
        <v>0.67674800000000002</v>
      </c>
      <c r="E597">
        <v>0.49859999999999999</v>
      </c>
    </row>
    <row r="598" spans="1:5" x14ac:dyDescent="0.2">
      <c r="A598" t="s">
        <v>461</v>
      </c>
      <c r="B598">
        <v>-1.9907000000000001E-2</v>
      </c>
      <c r="C598">
        <v>6.9356000000000001E-2</v>
      </c>
      <c r="D598">
        <v>-0.287026</v>
      </c>
      <c r="E598">
        <v>0.77410000000000001</v>
      </c>
    </row>
    <row r="599" spans="1:5" x14ac:dyDescent="0.2">
      <c r="A599" t="s">
        <v>462</v>
      </c>
      <c r="B599" t="s">
        <v>1194</v>
      </c>
      <c r="C599">
        <v>8.0918000000000004E-2</v>
      </c>
      <c r="D599">
        <v>9.0183210000000003</v>
      </c>
      <c r="E599">
        <v>0</v>
      </c>
    </row>
    <row r="600" spans="1:5" x14ac:dyDescent="0.2">
      <c r="A600" t="s">
        <v>759</v>
      </c>
      <c r="B600" t="s">
        <v>1195</v>
      </c>
      <c r="C600">
        <v>3.8737000000000001E-2</v>
      </c>
      <c r="D600">
        <v>4.1306700000000003</v>
      </c>
      <c r="E600">
        <v>0</v>
      </c>
    </row>
    <row r="601" spans="1:5" x14ac:dyDescent="0.2">
      <c r="A601" t="s">
        <v>760</v>
      </c>
      <c r="B601" t="s">
        <v>1196</v>
      </c>
      <c r="C601">
        <v>4.1278000000000002E-2</v>
      </c>
      <c r="D601">
        <v>3.005938</v>
      </c>
      <c r="E601">
        <v>2.5999999999999999E-3</v>
      </c>
    </row>
    <row r="602" spans="1:5" x14ac:dyDescent="0.2">
      <c r="A602" t="s">
        <v>459</v>
      </c>
      <c r="B602" t="s">
        <v>1197</v>
      </c>
      <c r="C602">
        <v>2.5108999999999999E-2</v>
      </c>
      <c r="D602">
        <v>11.88341</v>
      </c>
      <c r="E602">
        <v>0</v>
      </c>
    </row>
    <row r="603" spans="1:5" x14ac:dyDescent="0.2">
      <c r="A603" t="s">
        <v>460</v>
      </c>
      <c r="B603">
        <v>7.0289999999999997E-3</v>
      </c>
      <c r="C603">
        <v>2.2546E-2</v>
      </c>
      <c r="D603">
        <v>0.31175999999999998</v>
      </c>
      <c r="E603">
        <v>0.75519999999999998</v>
      </c>
    </row>
    <row r="604" spans="1:5" x14ac:dyDescent="0.2">
      <c r="A604" t="s">
        <v>457</v>
      </c>
      <c r="B604" t="s">
        <v>1216</v>
      </c>
      <c r="C604">
        <v>5.1768000000000002E-2</v>
      </c>
      <c r="D604">
        <v>-6.2807950000000003</v>
      </c>
      <c r="E604">
        <v>0</v>
      </c>
    </row>
    <row r="605" spans="1:5" x14ac:dyDescent="0.2">
      <c r="A605" t="s">
        <v>458</v>
      </c>
      <c r="B605">
        <v>-1.9699999999999999E-4</v>
      </c>
      <c r="C605">
        <v>5.6318E-2</v>
      </c>
      <c r="D605">
        <v>-3.5000000000000001E-3</v>
      </c>
      <c r="E605">
        <v>0.99719999999999998</v>
      </c>
    </row>
    <row r="606" spans="1:5" x14ac:dyDescent="0.2">
      <c r="A606" t="s">
        <v>761</v>
      </c>
      <c r="B606" t="s">
        <v>1217</v>
      </c>
      <c r="C606">
        <v>9.2965000000000006E-2</v>
      </c>
      <c r="D606">
        <v>-4.2101579999999998</v>
      </c>
      <c r="E606">
        <v>0</v>
      </c>
    </row>
    <row r="607" spans="1:5" x14ac:dyDescent="0.2">
      <c r="A607" t="s">
        <v>762</v>
      </c>
      <c r="B607">
        <v>0.158441</v>
      </c>
      <c r="C607">
        <v>0.10258299999999999</v>
      </c>
      <c r="D607">
        <v>1.544508</v>
      </c>
      <c r="E607">
        <v>0.1225</v>
      </c>
    </row>
    <row r="608" spans="1:5" x14ac:dyDescent="0.2">
      <c r="A608" t="s">
        <v>763</v>
      </c>
      <c r="B608">
        <v>0.16053500000000001</v>
      </c>
      <c r="C608">
        <v>0.122797</v>
      </c>
      <c r="D608">
        <v>1.3073159999999999</v>
      </c>
      <c r="E608">
        <v>0.19109999999999999</v>
      </c>
    </row>
    <row r="609" spans="1:5" x14ac:dyDescent="0.2">
      <c r="A609" t="s">
        <v>764</v>
      </c>
      <c r="B609" t="s">
        <v>1218</v>
      </c>
      <c r="C609">
        <v>0.109623</v>
      </c>
      <c r="D609">
        <v>-2.2576939999999999</v>
      </c>
      <c r="E609">
        <v>2.4E-2</v>
      </c>
    </row>
    <row r="610" spans="1:5" x14ac:dyDescent="0.2">
      <c r="A610" t="s">
        <v>474</v>
      </c>
      <c r="B610">
        <v>3.1059999999999998E-3</v>
      </c>
      <c r="C610">
        <v>1.116E-2</v>
      </c>
      <c r="D610">
        <v>0.27830899999999997</v>
      </c>
      <c r="E610">
        <v>0.78080000000000005</v>
      </c>
    </row>
    <row r="611" spans="1:5" x14ac:dyDescent="0.2">
      <c r="A611" t="s">
        <v>475</v>
      </c>
      <c r="B611">
        <v>-7.43E-3</v>
      </c>
      <c r="C611">
        <v>9.7450000000000002E-3</v>
      </c>
      <c r="D611">
        <v>-0.76242399999999999</v>
      </c>
      <c r="E611">
        <v>0.44579999999999997</v>
      </c>
    </row>
    <row r="612" spans="1:5" x14ac:dyDescent="0.2">
      <c r="A612" t="s">
        <v>946</v>
      </c>
      <c r="B612">
        <v>1.1174599254727694E-2</v>
      </c>
      <c r="C612">
        <v>0.23780200000000001</v>
      </c>
      <c r="D612">
        <v>-18.89855</v>
      </c>
      <c r="E612">
        <v>0</v>
      </c>
    </row>
    <row r="613" spans="1:5" x14ac:dyDescent="0.2">
      <c r="A613" t="s">
        <v>960</v>
      </c>
      <c r="B613">
        <v>3.7249788947930067E-2</v>
      </c>
      <c r="C613">
        <v>6.1867999999999999E-2</v>
      </c>
      <c r="D613">
        <v>-53.179859999999998</v>
      </c>
      <c r="E613">
        <v>0</v>
      </c>
    </row>
    <row r="614" spans="1:5" x14ac:dyDescent="0.2">
      <c r="A614" t="s">
        <v>968</v>
      </c>
      <c r="B614">
        <v>354.23430000000002</v>
      </c>
    </row>
    <row r="615" spans="1:5" x14ac:dyDescent="0.2">
      <c r="A615" t="s">
        <v>979</v>
      </c>
      <c r="B615">
        <v>0.15062600000000001</v>
      </c>
    </row>
    <row r="616" spans="1:5" x14ac:dyDescent="0.2">
      <c r="A616" t="s">
        <v>990</v>
      </c>
      <c r="B616">
        <v>0.180426</v>
      </c>
    </row>
    <row r="617" spans="1:5" x14ac:dyDescent="0.2">
      <c r="A617" t="s">
        <v>1003</v>
      </c>
      <c r="B617">
        <v>0.84937399999999996</v>
      </c>
    </row>
    <row r="618" spans="1:5" x14ac:dyDescent="0.2">
      <c r="A618" t="s">
        <v>1009</v>
      </c>
      <c r="B618">
        <v>0.81957400000000002</v>
      </c>
    </row>
    <row r="619" spans="1:5" x14ac:dyDescent="0.2">
      <c r="A619" t="s">
        <v>1028</v>
      </c>
      <c r="B619">
        <v>1.1773370000000001</v>
      </c>
    </row>
    <row r="620" spans="1:5" x14ac:dyDescent="0.2">
      <c r="A620" t="s">
        <v>1040</v>
      </c>
      <c r="B620">
        <v>5.54244</v>
      </c>
    </row>
    <row r="622" spans="1:5" x14ac:dyDescent="0.2">
      <c r="A622" t="s">
        <v>465</v>
      </c>
      <c r="B622" t="s">
        <v>454</v>
      </c>
      <c r="C622" t="s">
        <v>756</v>
      </c>
      <c r="D622" t="s">
        <v>757</v>
      </c>
      <c r="E622" t="s">
        <v>758</v>
      </c>
    </row>
    <row r="623" spans="1:5" x14ac:dyDescent="0.2">
      <c r="A623" t="s">
        <v>455</v>
      </c>
      <c r="B623" t="s">
        <v>1226</v>
      </c>
      <c r="C623">
        <v>0.28820400000000002</v>
      </c>
      <c r="D623">
        <v>-2.1211030000000002</v>
      </c>
      <c r="E623">
        <v>3.39E-2</v>
      </c>
    </row>
    <row r="624" spans="1:5" x14ac:dyDescent="0.2">
      <c r="A624" t="s">
        <v>456</v>
      </c>
      <c r="B624" t="s">
        <v>951</v>
      </c>
      <c r="C624">
        <v>9.3622999999999998E-2</v>
      </c>
      <c r="D624">
        <v>2.0492249999999999</v>
      </c>
      <c r="E624">
        <v>4.0399999999999998E-2</v>
      </c>
    </row>
    <row r="625" spans="1:5" x14ac:dyDescent="0.2">
      <c r="A625" t="s">
        <v>461</v>
      </c>
      <c r="B625">
        <v>-0.850854</v>
      </c>
      <c r="C625">
        <v>0.72524500000000003</v>
      </c>
      <c r="D625">
        <v>-1.1731959999999999</v>
      </c>
      <c r="E625">
        <v>0.2407</v>
      </c>
    </row>
    <row r="626" spans="1:5" x14ac:dyDescent="0.2">
      <c r="A626" t="s">
        <v>462</v>
      </c>
      <c r="B626" t="s">
        <v>952</v>
      </c>
      <c r="C626">
        <v>0.28503400000000001</v>
      </c>
      <c r="D626">
        <v>5.4687830000000002</v>
      </c>
      <c r="E626">
        <v>0</v>
      </c>
    </row>
    <row r="627" spans="1:5" x14ac:dyDescent="0.2">
      <c r="A627" t="s">
        <v>759</v>
      </c>
      <c r="B627" t="s">
        <v>953</v>
      </c>
      <c r="C627">
        <v>0.47173199999999998</v>
      </c>
      <c r="D627">
        <v>3.7644730000000002</v>
      </c>
      <c r="E627">
        <v>2.0000000000000001E-4</v>
      </c>
    </row>
    <row r="628" spans="1:5" x14ac:dyDescent="0.2">
      <c r="A628" t="s">
        <v>760</v>
      </c>
      <c r="B628" t="s">
        <v>954</v>
      </c>
      <c r="C628">
        <v>0.137043</v>
      </c>
      <c r="D628">
        <v>3.23658</v>
      </c>
      <c r="E628">
        <v>1.1999999999999999E-3</v>
      </c>
    </row>
    <row r="629" spans="1:5" x14ac:dyDescent="0.2">
      <c r="A629" t="s">
        <v>459</v>
      </c>
      <c r="B629">
        <v>0.206375</v>
      </c>
      <c r="C629">
        <v>0.312608</v>
      </c>
      <c r="D629">
        <v>0.66017300000000001</v>
      </c>
      <c r="E629">
        <v>0.5091</v>
      </c>
    </row>
    <row r="630" spans="1:5" x14ac:dyDescent="0.2">
      <c r="A630" t="s">
        <v>460</v>
      </c>
      <c r="B630" t="s">
        <v>955</v>
      </c>
      <c r="C630">
        <v>6.8885000000000002E-2</v>
      </c>
      <c r="D630">
        <v>2.278054</v>
      </c>
      <c r="E630">
        <v>2.2700000000000001E-2</v>
      </c>
    </row>
    <row r="631" spans="1:5" x14ac:dyDescent="0.2">
      <c r="A631" t="s">
        <v>457</v>
      </c>
      <c r="B631">
        <v>-1.0153380000000001</v>
      </c>
      <c r="C631">
        <v>0.72165800000000002</v>
      </c>
      <c r="D631">
        <v>-1.406952</v>
      </c>
      <c r="E631">
        <v>0.15939999999999999</v>
      </c>
    </row>
    <row r="632" spans="1:5" x14ac:dyDescent="0.2">
      <c r="A632" t="s">
        <v>458</v>
      </c>
      <c r="B632" t="s">
        <v>956</v>
      </c>
      <c r="C632">
        <v>0.19514699999999999</v>
      </c>
      <c r="D632">
        <v>1.740081</v>
      </c>
      <c r="E632">
        <v>8.1799999999999998E-2</v>
      </c>
    </row>
    <row r="633" spans="1:5" x14ac:dyDescent="0.2">
      <c r="A633" t="s">
        <v>761</v>
      </c>
      <c r="B633">
        <v>1.209346</v>
      </c>
      <c r="C633">
        <v>0.83868500000000001</v>
      </c>
      <c r="D633">
        <v>1.441956</v>
      </c>
      <c r="E633">
        <v>0.14929999999999999</v>
      </c>
    </row>
    <row r="634" spans="1:5" x14ac:dyDescent="0.2">
      <c r="A634" t="s">
        <v>762</v>
      </c>
      <c r="B634" t="s">
        <v>1227</v>
      </c>
      <c r="C634">
        <v>0.42056300000000002</v>
      </c>
      <c r="D634">
        <v>-2.0362260000000001</v>
      </c>
      <c r="E634">
        <v>4.1700000000000001E-2</v>
      </c>
    </row>
    <row r="635" spans="1:5" x14ac:dyDescent="0.2">
      <c r="A635" t="s">
        <v>763</v>
      </c>
      <c r="B635">
        <v>-0.30451499999999998</v>
      </c>
      <c r="C635">
        <v>1.098212</v>
      </c>
      <c r="D635">
        <v>-0.277283</v>
      </c>
      <c r="E635">
        <v>0.78159999999999996</v>
      </c>
    </row>
    <row r="636" spans="1:5" x14ac:dyDescent="0.2">
      <c r="A636" t="s">
        <v>764</v>
      </c>
      <c r="B636">
        <v>-0.34071699999999999</v>
      </c>
      <c r="C636">
        <v>0.400754</v>
      </c>
      <c r="D636">
        <v>-0.85019</v>
      </c>
      <c r="E636">
        <v>0.3952</v>
      </c>
    </row>
    <row r="637" spans="1:5" x14ac:dyDescent="0.2">
      <c r="A637" t="s">
        <v>474</v>
      </c>
      <c r="B637" t="s">
        <v>958</v>
      </c>
      <c r="C637">
        <v>9.5633999999999997E-2</v>
      </c>
      <c r="D637">
        <v>2.0342169999999999</v>
      </c>
      <c r="E637">
        <v>4.19E-2</v>
      </c>
    </row>
    <row r="638" spans="1:5" x14ac:dyDescent="0.2">
      <c r="A638" t="s">
        <v>475</v>
      </c>
      <c r="B638" t="s">
        <v>1228</v>
      </c>
      <c r="C638">
        <v>3.1842000000000002E-2</v>
      </c>
      <c r="D638">
        <v>-2.0653419999999998</v>
      </c>
      <c r="E638">
        <v>3.8899999999999997E-2</v>
      </c>
    </row>
    <row r="639" spans="1:5" x14ac:dyDescent="0.2">
      <c r="A639" t="s">
        <v>946</v>
      </c>
      <c r="B639">
        <v>0.21796713160815737</v>
      </c>
      <c r="C639">
        <v>0.11558499999999999</v>
      </c>
      <c r="D639">
        <v>-13.179970000000001</v>
      </c>
      <c r="E639">
        <v>0</v>
      </c>
    </row>
    <row r="640" spans="1:5" x14ac:dyDescent="0.2">
      <c r="A640" t="s">
        <v>960</v>
      </c>
      <c r="B640">
        <v>0.10365750868836292</v>
      </c>
      <c r="C640">
        <v>0.11279500000000001</v>
      </c>
      <c r="D640">
        <v>-20.095389999999998</v>
      </c>
      <c r="E640">
        <v>0</v>
      </c>
    </row>
    <row r="641" spans="1:5" x14ac:dyDescent="0.2">
      <c r="A641" t="s">
        <v>968</v>
      </c>
      <c r="B641">
        <v>89.998919999999998</v>
      </c>
    </row>
    <row r="642" spans="1:5" x14ac:dyDescent="0.2">
      <c r="A642" t="s">
        <v>979</v>
      </c>
      <c r="B642">
        <v>0.84739600000000004</v>
      </c>
    </row>
    <row r="643" spans="1:5" x14ac:dyDescent="0.2">
      <c r="A643" t="s">
        <v>990</v>
      </c>
      <c r="B643">
        <v>8.0686999999999995E-2</v>
      </c>
    </row>
    <row r="644" spans="1:5" x14ac:dyDescent="0.2">
      <c r="A644" t="s">
        <v>1003</v>
      </c>
      <c r="B644">
        <v>0.15260399999999999</v>
      </c>
    </row>
    <row r="645" spans="1:5" x14ac:dyDescent="0.2">
      <c r="A645" t="s">
        <v>1009</v>
      </c>
      <c r="B645">
        <v>0.91931300000000005</v>
      </c>
    </row>
    <row r="646" spans="1:5" x14ac:dyDescent="0.2">
      <c r="A646" t="s">
        <v>1028</v>
      </c>
      <c r="B646">
        <v>6.5529019999999996</v>
      </c>
    </row>
    <row r="647" spans="1:5" x14ac:dyDescent="0.2">
      <c r="A647" t="s">
        <v>1040</v>
      </c>
      <c r="B647">
        <v>12.393560000000001</v>
      </c>
    </row>
    <row r="649" spans="1:5" x14ac:dyDescent="0.2">
      <c r="A649" t="s">
        <v>484</v>
      </c>
      <c r="B649" t="s">
        <v>454</v>
      </c>
      <c r="C649" t="s">
        <v>756</v>
      </c>
      <c r="D649" t="s">
        <v>757</v>
      </c>
      <c r="E649" t="s">
        <v>758</v>
      </c>
    </row>
    <row r="650" spans="1:5" x14ac:dyDescent="0.2">
      <c r="A650" t="s">
        <v>455</v>
      </c>
      <c r="B650" t="s">
        <v>1239</v>
      </c>
      <c r="C650">
        <v>0.15290200000000001</v>
      </c>
      <c r="D650">
        <v>1.7705409999999999</v>
      </c>
      <c r="E650">
        <v>7.6600000000000001E-2</v>
      </c>
    </row>
    <row r="651" spans="1:5" x14ac:dyDescent="0.2">
      <c r="A651" t="s">
        <v>456</v>
      </c>
      <c r="B651" t="s">
        <v>1240</v>
      </c>
      <c r="C651">
        <v>6.2404000000000001E-2</v>
      </c>
      <c r="D651">
        <v>-2.299096</v>
      </c>
      <c r="E651">
        <v>2.1499999999999998E-2</v>
      </c>
    </row>
    <row r="652" spans="1:5" x14ac:dyDescent="0.2">
      <c r="A652" t="s">
        <v>461</v>
      </c>
      <c r="B652" t="s">
        <v>1241</v>
      </c>
      <c r="C652">
        <v>0.476989</v>
      </c>
      <c r="D652">
        <v>2.7651020000000002</v>
      </c>
      <c r="E652">
        <v>5.7000000000000002E-3</v>
      </c>
    </row>
    <row r="653" spans="1:5" x14ac:dyDescent="0.2">
      <c r="A653" t="s">
        <v>462</v>
      </c>
      <c r="B653" t="s">
        <v>1242</v>
      </c>
      <c r="C653">
        <v>0.17441100000000001</v>
      </c>
      <c r="D653">
        <v>5.302759</v>
      </c>
      <c r="E653">
        <v>0</v>
      </c>
    </row>
    <row r="654" spans="1:5" x14ac:dyDescent="0.2">
      <c r="A654" t="s">
        <v>759</v>
      </c>
      <c r="B654" t="s">
        <v>1243</v>
      </c>
      <c r="C654">
        <v>0.24490000000000001</v>
      </c>
      <c r="D654">
        <v>2.9628760000000001</v>
      </c>
      <c r="E654">
        <v>3.0000000000000001E-3</v>
      </c>
    </row>
    <row r="655" spans="1:5" x14ac:dyDescent="0.2">
      <c r="A655" t="s">
        <v>760</v>
      </c>
      <c r="B655" t="s">
        <v>1244</v>
      </c>
      <c r="C655">
        <v>7.6704999999999995E-2</v>
      </c>
      <c r="D655">
        <v>3.6991139999999998</v>
      </c>
      <c r="E655">
        <v>2.0000000000000001E-4</v>
      </c>
    </row>
    <row r="656" spans="1:5" x14ac:dyDescent="0.2">
      <c r="A656" t="s">
        <v>459</v>
      </c>
      <c r="B656">
        <v>6.6895999999999997E-2</v>
      </c>
      <c r="C656">
        <v>0.12933900000000001</v>
      </c>
      <c r="D656">
        <v>0.51721600000000001</v>
      </c>
      <c r="E656">
        <v>0.60499999999999998</v>
      </c>
    </row>
    <row r="657" spans="1:5" x14ac:dyDescent="0.2">
      <c r="A657" t="s">
        <v>460</v>
      </c>
      <c r="B657" t="s">
        <v>1245</v>
      </c>
      <c r="C657">
        <v>4.8737000000000003E-2</v>
      </c>
      <c r="D657">
        <v>2.0453389999999998</v>
      </c>
      <c r="E657">
        <v>4.0800000000000003E-2</v>
      </c>
    </row>
    <row r="658" spans="1:5" x14ac:dyDescent="0.2">
      <c r="A658" t="s">
        <v>457</v>
      </c>
      <c r="B658">
        <v>7.8407000000000004E-2</v>
      </c>
      <c r="C658">
        <v>0.25803199999999998</v>
      </c>
      <c r="D658">
        <v>0.303865</v>
      </c>
      <c r="E658">
        <v>0.76119999999999999</v>
      </c>
    </row>
    <row r="659" spans="1:5" x14ac:dyDescent="0.2">
      <c r="A659" t="s">
        <v>458</v>
      </c>
      <c r="B659">
        <v>1.813E-2</v>
      </c>
      <c r="C659">
        <v>0.12135</v>
      </c>
      <c r="D659">
        <v>0.149399</v>
      </c>
      <c r="E659">
        <v>0.88119999999999998</v>
      </c>
    </row>
    <row r="660" spans="1:5" x14ac:dyDescent="0.2">
      <c r="A660" t="s">
        <v>761</v>
      </c>
      <c r="B660">
        <v>-0.246118</v>
      </c>
      <c r="C660">
        <v>0.68854300000000002</v>
      </c>
      <c r="D660">
        <v>-0.35744799999999999</v>
      </c>
      <c r="E660">
        <v>0.7208</v>
      </c>
    </row>
    <row r="661" spans="1:5" x14ac:dyDescent="0.2">
      <c r="A661" t="s">
        <v>762</v>
      </c>
      <c r="B661">
        <v>-7.2198999999999999E-2</v>
      </c>
      <c r="C661">
        <v>0.24602099999999999</v>
      </c>
      <c r="D661">
        <v>-0.293466</v>
      </c>
      <c r="E661">
        <v>0.76919999999999999</v>
      </c>
    </row>
    <row r="662" spans="1:5" x14ac:dyDescent="0.2">
      <c r="A662" t="s">
        <v>763</v>
      </c>
      <c r="B662" t="s">
        <v>1246</v>
      </c>
      <c r="C662">
        <v>0.63917400000000002</v>
      </c>
      <c r="D662">
        <v>-1.922946</v>
      </c>
      <c r="E662">
        <v>5.45E-2</v>
      </c>
    </row>
    <row r="663" spans="1:5" x14ac:dyDescent="0.2">
      <c r="A663" t="s">
        <v>764</v>
      </c>
      <c r="B663">
        <v>0.24581700000000001</v>
      </c>
      <c r="C663">
        <v>0.25311099999999997</v>
      </c>
      <c r="D663">
        <v>0.97118400000000005</v>
      </c>
      <c r="E663">
        <v>0.33150000000000002</v>
      </c>
    </row>
    <row r="664" spans="1:5" x14ac:dyDescent="0.2">
      <c r="A664" t="s">
        <v>474</v>
      </c>
      <c r="B664" t="s">
        <v>1247</v>
      </c>
      <c r="C664">
        <v>5.1632999999999998E-2</v>
      </c>
      <c r="D664">
        <v>-2.126808</v>
      </c>
      <c r="E664">
        <v>3.3399999999999999E-2</v>
      </c>
    </row>
    <row r="665" spans="1:5" x14ac:dyDescent="0.2">
      <c r="A665" t="s">
        <v>475</v>
      </c>
      <c r="B665" t="s">
        <v>1248</v>
      </c>
      <c r="C665">
        <v>2.1742999999999998E-2</v>
      </c>
      <c r="D665">
        <v>2.676193</v>
      </c>
      <c r="E665">
        <v>7.4000000000000003E-3</v>
      </c>
    </row>
    <row r="666" spans="1:5" x14ac:dyDescent="0.2">
      <c r="A666" t="s">
        <v>946</v>
      </c>
      <c r="B666">
        <v>9.5015047992926274E-2</v>
      </c>
      <c r="C666">
        <v>0.137213</v>
      </c>
      <c r="D666">
        <v>-17.153770000000002</v>
      </c>
      <c r="E666">
        <v>0</v>
      </c>
    </row>
    <row r="667" spans="1:5" x14ac:dyDescent="0.2">
      <c r="A667" t="s">
        <v>960</v>
      </c>
      <c r="B667">
        <v>6.1452178009109543E-2</v>
      </c>
      <c r="C667">
        <v>9.6810999999999994E-2</v>
      </c>
      <c r="D667">
        <v>-28.81391</v>
      </c>
      <c r="E667">
        <v>0</v>
      </c>
    </row>
    <row r="668" spans="1:5" x14ac:dyDescent="0.2">
      <c r="A668" t="s">
        <v>968</v>
      </c>
      <c r="B668">
        <v>202.77600000000001</v>
      </c>
    </row>
    <row r="669" spans="1:5" x14ac:dyDescent="0.2">
      <c r="A669" t="s">
        <v>979</v>
      </c>
      <c r="B669">
        <v>0.29222599999999999</v>
      </c>
    </row>
    <row r="670" spans="1:5" x14ac:dyDescent="0.2">
      <c r="A670" t="s">
        <v>990</v>
      </c>
      <c r="B670">
        <v>0.29891299999999998</v>
      </c>
    </row>
    <row r="671" spans="1:5" x14ac:dyDescent="0.2">
      <c r="A671" t="s">
        <v>1003</v>
      </c>
      <c r="B671">
        <v>0.70777400000000001</v>
      </c>
    </row>
    <row r="672" spans="1:5" x14ac:dyDescent="0.2">
      <c r="A672" t="s">
        <v>1009</v>
      </c>
      <c r="B672">
        <v>0.70108700000000002</v>
      </c>
    </row>
    <row r="673" spans="1:5" x14ac:dyDescent="0.2">
      <c r="A673" t="s">
        <v>1028</v>
      </c>
      <c r="B673">
        <v>1.4128810000000001</v>
      </c>
    </row>
    <row r="674" spans="1:5" x14ac:dyDescent="0.2">
      <c r="A674" t="s">
        <v>1040</v>
      </c>
      <c r="B674">
        <v>3.3454570000000001</v>
      </c>
    </row>
    <row r="676" spans="1:5" x14ac:dyDescent="0.2">
      <c r="A676" t="s">
        <v>466</v>
      </c>
      <c r="B676" t="s">
        <v>454</v>
      </c>
      <c r="C676" t="s">
        <v>756</v>
      </c>
      <c r="D676" t="s">
        <v>757</v>
      </c>
      <c r="E676" t="s">
        <v>758</v>
      </c>
    </row>
    <row r="677" spans="1:5" x14ac:dyDescent="0.2">
      <c r="A677" t="s">
        <v>455</v>
      </c>
      <c r="B677">
        <v>0.147036</v>
      </c>
      <c r="C677">
        <v>8.9279999999999998E-2</v>
      </c>
      <c r="D677">
        <v>1.6469020000000001</v>
      </c>
      <c r="E677">
        <v>9.9599999999999994E-2</v>
      </c>
    </row>
    <row r="678" spans="1:5" x14ac:dyDescent="0.2">
      <c r="A678" t="s">
        <v>456</v>
      </c>
      <c r="B678" t="s">
        <v>1264</v>
      </c>
      <c r="C678">
        <v>8.8035000000000002E-2</v>
      </c>
      <c r="D678">
        <v>-1.877264</v>
      </c>
      <c r="E678">
        <v>6.0499999999999998E-2</v>
      </c>
    </row>
    <row r="679" spans="1:5" x14ac:dyDescent="0.2">
      <c r="A679" t="s">
        <v>461</v>
      </c>
      <c r="B679" t="s">
        <v>1265</v>
      </c>
      <c r="C679">
        <v>0.25190899999999999</v>
      </c>
      <c r="D679">
        <v>4.6363070000000004</v>
      </c>
      <c r="E679">
        <v>0</v>
      </c>
    </row>
    <row r="680" spans="1:5" x14ac:dyDescent="0.2">
      <c r="A680" t="s">
        <v>462</v>
      </c>
      <c r="B680" t="s">
        <v>1266</v>
      </c>
      <c r="C680">
        <v>0.20477400000000001</v>
      </c>
      <c r="D680">
        <v>3.1656260000000001</v>
      </c>
      <c r="E680">
        <v>1.5E-3</v>
      </c>
    </row>
    <row r="681" spans="1:5" x14ac:dyDescent="0.2">
      <c r="A681" t="s">
        <v>759</v>
      </c>
      <c r="B681" t="s">
        <v>1267</v>
      </c>
      <c r="C681">
        <v>0.12856899999999999</v>
      </c>
      <c r="D681">
        <v>4.256659</v>
      </c>
      <c r="E681">
        <v>0</v>
      </c>
    </row>
    <row r="682" spans="1:5" x14ac:dyDescent="0.2">
      <c r="A682" t="s">
        <v>760</v>
      </c>
      <c r="B682">
        <v>0.151614</v>
      </c>
      <c r="C682">
        <v>0.106947</v>
      </c>
      <c r="D682">
        <v>1.417648</v>
      </c>
      <c r="E682">
        <v>0.15629999999999999</v>
      </c>
    </row>
    <row r="683" spans="1:5" x14ac:dyDescent="0.2">
      <c r="A683" t="s">
        <v>459</v>
      </c>
      <c r="B683">
        <v>4.6826E-2</v>
      </c>
      <c r="C683">
        <v>7.2699E-2</v>
      </c>
      <c r="D683">
        <v>0.64411600000000002</v>
      </c>
      <c r="E683">
        <v>0.51949999999999996</v>
      </c>
    </row>
    <row r="684" spans="1:5" x14ac:dyDescent="0.2">
      <c r="A684" t="s">
        <v>460</v>
      </c>
      <c r="B684" t="s">
        <v>1268</v>
      </c>
      <c r="C684">
        <v>6.6256999999999996E-2</v>
      </c>
      <c r="D684">
        <v>2.4910070000000002</v>
      </c>
      <c r="E684">
        <v>1.2699999999999999E-2</v>
      </c>
    </row>
    <row r="685" spans="1:5" x14ac:dyDescent="0.2">
      <c r="A685" t="s">
        <v>457</v>
      </c>
      <c r="B685">
        <v>-5.4002000000000001E-2</v>
      </c>
      <c r="C685">
        <v>0.190605</v>
      </c>
      <c r="D685">
        <v>-0.28332000000000002</v>
      </c>
      <c r="E685">
        <v>0.77690000000000003</v>
      </c>
    </row>
    <row r="686" spans="1:5" x14ac:dyDescent="0.2">
      <c r="A686" t="s">
        <v>458</v>
      </c>
      <c r="B686">
        <v>7.8236E-2</v>
      </c>
      <c r="C686">
        <v>0.17303299999999999</v>
      </c>
      <c r="D686">
        <v>0.45214700000000002</v>
      </c>
      <c r="E686">
        <v>0.6512</v>
      </c>
    </row>
    <row r="687" spans="1:5" x14ac:dyDescent="0.2">
      <c r="A687" t="s">
        <v>761</v>
      </c>
      <c r="B687" t="s">
        <v>1269</v>
      </c>
      <c r="C687">
        <v>0.34232000000000001</v>
      </c>
      <c r="D687">
        <v>-2.1765089999999998</v>
      </c>
      <c r="E687">
        <v>2.9499999999999998E-2</v>
      </c>
    </row>
    <row r="688" spans="1:5" x14ac:dyDescent="0.2">
      <c r="A688" t="s">
        <v>762</v>
      </c>
      <c r="B688" t="s">
        <v>1270</v>
      </c>
      <c r="C688">
        <v>0.29114699999999999</v>
      </c>
      <c r="D688">
        <v>2.5049860000000002</v>
      </c>
      <c r="E688">
        <v>1.2200000000000001E-2</v>
      </c>
    </row>
    <row r="689" spans="1:5" x14ac:dyDescent="0.2">
      <c r="A689" t="s">
        <v>763</v>
      </c>
      <c r="B689">
        <v>-0.42927399999999999</v>
      </c>
      <c r="C689">
        <v>0.32029600000000003</v>
      </c>
      <c r="D689">
        <v>-1.3402419999999999</v>
      </c>
      <c r="E689">
        <v>0.1802</v>
      </c>
    </row>
    <row r="690" spans="1:5" x14ac:dyDescent="0.2">
      <c r="A690" t="s">
        <v>764</v>
      </c>
      <c r="B690">
        <v>0.49995800000000001</v>
      </c>
      <c r="C690">
        <v>0.35326999999999997</v>
      </c>
      <c r="D690">
        <v>1.4152279999999999</v>
      </c>
      <c r="E690">
        <v>0.157</v>
      </c>
    </row>
    <row r="691" spans="1:5" x14ac:dyDescent="0.2">
      <c r="A691" t="s">
        <v>474</v>
      </c>
      <c r="B691" t="s">
        <v>1271</v>
      </c>
      <c r="C691">
        <v>3.0003999999999999E-2</v>
      </c>
      <c r="D691">
        <v>-1.727182</v>
      </c>
      <c r="E691">
        <v>8.4099999999999994E-2</v>
      </c>
    </row>
    <row r="692" spans="1:5" x14ac:dyDescent="0.2">
      <c r="A692" t="s">
        <v>475</v>
      </c>
      <c r="B692" t="s">
        <v>1272</v>
      </c>
      <c r="C692">
        <v>2.9842E-2</v>
      </c>
      <c r="D692">
        <v>2.1741860000000002</v>
      </c>
      <c r="E692">
        <v>2.9700000000000001E-2</v>
      </c>
    </row>
    <row r="693" spans="1:5" x14ac:dyDescent="0.2">
      <c r="A693" t="s">
        <v>946</v>
      </c>
      <c r="B693">
        <v>7.9341099969129816E-2</v>
      </c>
      <c r="C693">
        <v>8.6201E-2</v>
      </c>
      <c r="D693">
        <v>-29.396360000000001</v>
      </c>
      <c r="E693">
        <v>0</v>
      </c>
    </row>
    <row r="694" spans="1:5" x14ac:dyDescent="0.2">
      <c r="A694" t="s">
        <v>960</v>
      </c>
      <c r="B694">
        <v>8.0547113893585667E-2</v>
      </c>
      <c r="C694">
        <v>8.9441000000000007E-2</v>
      </c>
      <c r="D694">
        <v>-28.1629</v>
      </c>
      <c r="E694">
        <v>0</v>
      </c>
    </row>
    <row r="695" spans="1:5" x14ac:dyDescent="0.2">
      <c r="A695" t="s">
        <v>968</v>
      </c>
      <c r="B695">
        <v>201.71279999999999</v>
      </c>
    </row>
    <row r="696" spans="1:5" x14ac:dyDescent="0.2">
      <c r="A696" t="s">
        <v>979</v>
      </c>
      <c r="B696">
        <v>9.5322000000000004E-2</v>
      </c>
    </row>
    <row r="697" spans="1:5" x14ac:dyDescent="0.2">
      <c r="A697" t="s">
        <v>990</v>
      </c>
      <c r="B697">
        <v>1</v>
      </c>
    </row>
    <row r="698" spans="1:5" x14ac:dyDescent="0.2">
      <c r="A698" t="s">
        <v>1003</v>
      </c>
      <c r="B698">
        <v>0.90467799999999998</v>
      </c>
    </row>
    <row r="699" spans="1:5" x14ac:dyDescent="0.2">
      <c r="A699" t="s">
        <v>1009</v>
      </c>
      <c r="B699" t="s">
        <v>1497</v>
      </c>
    </row>
    <row r="700" spans="1:5" x14ac:dyDescent="0.2">
      <c r="A700" t="s">
        <v>1028</v>
      </c>
      <c r="B700">
        <v>1.1053660000000001</v>
      </c>
    </row>
    <row r="701" spans="1:5" x14ac:dyDescent="0.2">
      <c r="A701" t="s">
        <v>1040</v>
      </c>
      <c r="B701">
        <v>1</v>
      </c>
    </row>
    <row r="703" spans="1:5" x14ac:dyDescent="0.2">
      <c r="A703" t="s">
        <v>467</v>
      </c>
      <c r="B703" t="s">
        <v>454</v>
      </c>
      <c r="C703" t="s">
        <v>756</v>
      </c>
      <c r="D703" t="s">
        <v>757</v>
      </c>
      <c r="E703" t="s">
        <v>758</v>
      </c>
    </row>
    <row r="704" spans="1:5" x14ac:dyDescent="0.2">
      <c r="A704" t="s">
        <v>455</v>
      </c>
      <c r="B704">
        <v>6.7014000000000004E-2</v>
      </c>
      <c r="C704">
        <v>5.4050000000000001E-2</v>
      </c>
      <c r="D704">
        <v>1.2398549999999999</v>
      </c>
      <c r="E704">
        <v>0.215</v>
      </c>
    </row>
    <row r="705" spans="1:5" x14ac:dyDescent="0.2">
      <c r="A705" t="s">
        <v>456</v>
      </c>
      <c r="B705">
        <v>0.22204199999999999</v>
      </c>
      <c r="C705">
        <v>0.17896899999999999</v>
      </c>
      <c r="D705">
        <v>1.240675</v>
      </c>
      <c r="E705">
        <v>0.2147</v>
      </c>
    </row>
    <row r="706" spans="1:5" x14ac:dyDescent="0.2">
      <c r="A706" t="s">
        <v>461</v>
      </c>
      <c r="B706" t="s">
        <v>976</v>
      </c>
      <c r="C706">
        <v>0.167874</v>
      </c>
      <c r="D706">
        <v>6.1167049999999996</v>
      </c>
      <c r="E706">
        <v>0</v>
      </c>
    </row>
    <row r="707" spans="1:5" x14ac:dyDescent="0.2">
      <c r="A707" t="s">
        <v>462</v>
      </c>
      <c r="B707" t="s">
        <v>975</v>
      </c>
      <c r="C707">
        <v>0.24967900000000001</v>
      </c>
      <c r="D707">
        <v>4.1663309999999996</v>
      </c>
      <c r="E707">
        <v>0</v>
      </c>
    </row>
    <row r="708" spans="1:5" x14ac:dyDescent="0.2">
      <c r="A708" t="s">
        <v>759</v>
      </c>
      <c r="B708" t="s">
        <v>978</v>
      </c>
      <c r="C708">
        <v>7.7076000000000006E-2</v>
      </c>
      <c r="D708">
        <v>6.5446809999999997</v>
      </c>
      <c r="E708">
        <v>0</v>
      </c>
    </row>
    <row r="709" spans="1:5" x14ac:dyDescent="0.2">
      <c r="A709" t="s">
        <v>760</v>
      </c>
      <c r="B709" t="s">
        <v>977</v>
      </c>
      <c r="C709">
        <v>0.13487199999999999</v>
      </c>
      <c r="D709">
        <v>2.2117640000000001</v>
      </c>
      <c r="E709">
        <v>2.7E-2</v>
      </c>
    </row>
    <row r="710" spans="1:5" x14ac:dyDescent="0.2">
      <c r="A710" t="s">
        <v>459</v>
      </c>
      <c r="B710">
        <v>2.8693E-2</v>
      </c>
      <c r="C710">
        <v>4.2151000000000001E-2</v>
      </c>
      <c r="D710">
        <v>0.68072900000000003</v>
      </c>
      <c r="E710">
        <v>0.496</v>
      </c>
    </row>
    <row r="711" spans="1:5" x14ac:dyDescent="0.2">
      <c r="A711" t="s">
        <v>460</v>
      </c>
      <c r="B711">
        <v>-1.4239999999999999E-3</v>
      </c>
      <c r="C711">
        <v>9.2000999999999999E-2</v>
      </c>
      <c r="D711">
        <v>-1.5474E-2</v>
      </c>
      <c r="E711">
        <v>0.98770000000000002</v>
      </c>
    </row>
    <row r="712" spans="1:5" x14ac:dyDescent="0.2">
      <c r="A712" t="s">
        <v>457</v>
      </c>
      <c r="B712">
        <v>2.5159999999999998E-2</v>
      </c>
      <c r="C712">
        <v>8.9987999999999999E-2</v>
      </c>
      <c r="D712">
        <v>0.27959099999999998</v>
      </c>
      <c r="E712">
        <v>0.77980000000000005</v>
      </c>
    </row>
    <row r="713" spans="1:5" x14ac:dyDescent="0.2">
      <c r="A713" t="s">
        <v>458</v>
      </c>
      <c r="B713">
        <v>-0.408279</v>
      </c>
      <c r="C713">
        <v>0.274532</v>
      </c>
      <c r="D713">
        <v>-1.4871829999999999</v>
      </c>
      <c r="E713">
        <v>0.13700000000000001</v>
      </c>
    </row>
    <row r="714" spans="1:5" x14ac:dyDescent="0.2">
      <c r="A714" t="s">
        <v>761</v>
      </c>
      <c r="B714">
        <v>-0.199715</v>
      </c>
      <c r="C714">
        <v>0.23588200000000001</v>
      </c>
      <c r="D714">
        <v>-0.84667300000000001</v>
      </c>
      <c r="E714">
        <v>0.3972</v>
      </c>
    </row>
    <row r="715" spans="1:5" x14ac:dyDescent="0.2">
      <c r="A715" t="s">
        <v>762</v>
      </c>
      <c r="B715">
        <v>-0.35776400000000003</v>
      </c>
      <c r="C715">
        <v>0.32859899999999997</v>
      </c>
      <c r="D715">
        <v>-1.0887560000000001</v>
      </c>
      <c r="E715">
        <v>0.27629999999999999</v>
      </c>
    </row>
    <row r="716" spans="1:5" x14ac:dyDescent="0.2">
      <c r="A716" t="s">
        <v>763</v>
      </c>
      <c r="B716">
        <v>0.21666199999999999</v>
      </c>
      <c r="C716">
        <v>0.280916</v>
      </c>
      <c r="D716">
        <v>0.77126899999999998</v>
      </c>
      <c r="E716">
        <v>0.4405</v>
      </c>
    </row>
    <row r="717" spans="1:5" x14ac:dyDescent="0.2">
      <c r="A717" t="s">
        <v>764</v>
      </c>
      <c r="B717">
        <v>-0.584982</v>
      </c>
      <c r="C717">
        <v>0.369056</v>
      </c>
      <c r="D717">
        <v>-1.5850759999999999</v>
      </c>
      <c r="E717">
        <v>0.1129</v>
      </c>
    </row>
    <row r="718" spans="1:5" x14ac:dyDescent="0.2">
      <c r="A718" t="s">
        <v>474</v>
      </c>
      <c r="B718">
        <v>-2.3685999999999999E-2</v>
      </c>
      <c r="C718">
        <v>1.9184E-2</v>
      </c>
      <c r="D718">
        <v>-1.2346980000000001</v>
      </c>
      <c r="E718">
        <v>0.21690000000000001</v>
      </c>
    </row>
    <row r="719" spans="1:5" x14ac:dyDescent="0.2">
      <c r="A719" t="s">
        <v>475</v>
      </c>
      <c r="B719">
        <v>-6.5309000000000006E-2</v>
      </c>
      <c r="C719">
        <v>5.4408999999999999E-2</v>
      </c>
      <c r="D719">
        <v>-1.2003269999999999</v>
      </c>
      <c r="E719">
        <v>0.23</v>
      </c>
    </row>
    <row r="720" spans="1:5" x14ac:dyDescent="0.2">
      <c r="A720" t="s">
        <v>946</v>
      </c>
      <c r="B720">
        <v>5.4255223797451783E-2</v>
      </c>
      <c r="C720">
        <v>8.1574999999999995E-2</v>
      </c>
      <c r="D720">
        <v>-35.722270000000002</v>
      </c>
      <c r="E720">
        <v>0</v>
      </c>
    </row>
    <row r="721" spans="1:5" x14ac:dyDescent="0.2">
      <c r="A721" t="s">
        <v>960</v>
      </c>
      <c r="B721">
        <v>9.8488449661465929E-2</v>
      </c>
      <c r="C721">
        <v>0.10455</v>
      </c>
      <c r="D721">
        <v>-22.169540000000001</v>
      </c>
      <c r="E721">
        <v>0</v>
      </c>
    </row>
    <row r="722" spans="1:5" x14ac:dyDescent="0.2">
      <c r="A722" t="s">
        <v>968</v>
      </c>
      <c r="B722">
        <v>232.80629999999999</v>
      </c>
    </row>
    <row r="723" spans="1:5" x14ac:dyDescent="0.2">
      <c r="A723" t="s">
        <v>979</v>
      </c>
      <c r="B723">
        <v>0.97028700000000001</v>
      </c>
    </row>
    <row r="724" spans="1:5" x14ac:dyDescent="0.2">
      <c r="A724" t="s">
        <v>990</v>
      </c>
      <c r="B724">
        <v>4.8547E-2</v>
      </c>
    </row>
    <row r="725" spans="1:5" x14ac:dyDescent="0.2">
      <c r="A725" t="s">
        <v>1003</v>
      </c>
      <c r="B725">
        <v>2.9713E-2</v>
      </c>
    </row>
    <row r="726" spans="1:5" x14ac:dyDescent="0.2">
      <c r="A726" t="s">
        <v>1009</v>
      </c>
      <c r="B726">
        <v>0.95145299999999999</v>
      </c>
    </row>
    <row r="727" spans="1:5" x14ac:dyDescent="0.2">
      <c r="A727" t="s">
        <v>1028</v>
      </c>
      <c r="B727">
        <v>33.65493</v>
      </c>
    </row>
    <row r="728" spans="1:5" x14ac:dyDescent="0.2">
      <c r="A728" t="s">
        <v>1040</v>
      </c>
      <c r="B728">
        <v>20.598749999999999</v>
      </c>
    </row>
    <row r="730" spans="1:5" x14ac:dyDescent="0.2">
      <c r="A730" t="s">
        <v>384</v>
      </c>
      <c r="B730" t="s">
        <v>454</v>
      </c>
      <c r="C730" t="s">
        <v>756</v>
      </c>
      <c r="D730" t="s">
        <v>757</v>
      </c>
      <c r="E730" t="s">
        <v>758</v>
      </c>
    </row>
    <row r="731" spans="1:5" x14ac:dyDescent="0.2">
      <c r="A731" t="s">
        <v>455</v>
      </c>
      <c r="B731">
        <v>-3.617E-3</v>
      </c>
      <c r="C731">
        <v>5.5252000000000002E-2</v>
      </c>
      <c r="D731">
        <v>-6.5460000000000004E-2</v>
      </c>
      <c r="E731">
        <v>0.94779999999999998</v>
      </c>
    </row>
    <row r="732" spans="1:5" x14ac:dyDescent="0.2">
      <c r="A732" t="s">
        <v>456</v>
      </c>
      <c r="B732" t="s">
        <v>1286</v>
      </c>
      <c r="C732">
        <v>0.153362</v>
      </c>
      <c r="D732">
        <v>-4.7326620000000004</v>
      </c>
      <c r="E732">
        <v>0</v>
      </c>
    </row>
    <row r="733" spans="1:5" x14ac:dyDescent="0.2">
      <c r="A733" t="s">
        <v>461</v>
      </c>
      <c r="B733">
        <v>0.114061</v>
      </c>
      <c r="C733">
        <v>0.14549899999999999</v>
      </c>
      <c r="D733">
        <v>0.78392600000000001</v>
      </c>
      <c r="E733">
        <v>0.43309999999999998</v>
      </c>
    </row>
    <row r="734" spans="1:5" x14ac:dyDescent="0.2">
      <c r="A734" t="s">
        <v>462</v>
      </c>
      <c r="B734">
        <v>1.3677999999999999E-2</v>
      </c>
      <c r="C734">
        <v>0.343887</v>
      </c>
      <c r="D734">
        <v>3.9774999999999998E-2</v>
      </c>
      <c r="E734">
        <v>0.96830000000000005</v>
      </c>
    </row>
    <row r="735" spans="1:5" x14ac:dyDescent="0.2">
      <c r="A735" t="s">
        <v>759</v>
      </c>
      <c r="B735" t="s">
        <v>962</v>
      </c>
      <c r="C735">
        <v>7.1148000000000003E-2</v>
      </c>
      <c r="D735">
        <v>3.5321959999999999</v>
      </c>
      <c r="E735">
        <v>4.0000000000000002E-4</v>
      </c>
    </row>
    <row r="736" spans="1:5" x14ac:dyDescent="0.2">
      <c r="A736" t="s">
        <v>760</v>
      </c>
      <c r="B736">
        <v>0.152701</v>
      </c>
      <c r="C736">
        <v>0.18925500000000001</v>
      </c>
      <c r="D736">
        <v>0.80685600000000002</v>
      </c>
      <c r="E736">
        <v>0.41970000000000002</v>
      </c>
    </row>
    <row r="737" spans="1:5" x14ac:dyDescent="0.2">
      <c r="A737" t="s">
        <v>459</v>
      </c>
      <c r="B737" t="s">
        <v>964</v>
      </c>
      <c r="C737">
        <v>4.3664000000000001E-2</v>
      </c>
      <c r="D737">
        <v>6.7176780000000003</v>
      </c>
      <c r="E737">
        <v>0</v>
      </c>
    </row>
    <row r="738" spans="1:5" x14ac:dyDescent="0.2">
      <c r="A738" t="s">
        <v>460</v>
      </c>
      <c r="B738" t="s">
        <v>963</v>
      </c>
      <c r="C738">
        <v>0.12518699999999999</v>
      </c>
      <c r="D738">
        <v>2.740621</v>
      </c>
      <c r="E738">
        <v>6.1000000000000004E-3</v>
      </c>
    </row>
    <row r="739" spans="1:5" x14ac:dyDescent="0.2">
      <c r="A739" t="s">
        <v>457</v>
      </c>
      <c r="B739">
        <v>-0.112375</v>
      </c>
      <c r="C739">
        <v>9.6592999999999998E-2</v>
      </c>
      <c r="D739">
        <v>-1.163389</v>
      </c>
      <c r="E739">
        <v>0.2447</v>
      </c>
    </row>
    <row r="740" spans="1:5" x14ac:dyDescent="0.2">
      <c r="A740" t="s">
        <v>458</v>
      </c>
      <c r="B740" t="s">
        <v>965</v>
      </c>
      <c r="C740">
        <v>0.34652699999999997</v>
      </c>
      <c r="D740">
        <v>6.1748960000000004</v>
      </c>
      <c r="E740">
        <v>0</v>
      </c>
    </row>
    <row r="741" spans="1:5" x14ac:dyDescent="0.2">
      <c r="A741" t="s">
        <v>761</v>
      </c>
      <c r="B741">
        <v>2.4766E-2</v>
      </c>
      <c r="C741">
        <v>0.179448</v>
      </c>
      <c r="D741">
        <v>0.13801099999999999</v>
      </c>
      <c r="E741">
        <v>0.89019999999999999</v>
      </c>
    </row>
    <row r="742" spans="1:5" x14ac:dyDescent="0.2">
      <c r="A742" t="s">
        <v>762</v>
      </c>
      <c r="B742">
        <v>7.5767000000000001E-2</v>
      </c>
      <c r="C742">
        <v>0.99875100000000006</v>
      </c>
      <c r="D742">
        <v>7.5860999999999998E-2</v>
      </c>
      <c r="E742">
        <v>0.9395</v>
      </c>
    </row>
    <row r="743" spans="1:5" x14ac:dyDescent="0.2">
      <c r="A743" t="s">
        <v>763</v>
      </c>
      <c r="B743">
        <v>-5.2482000000000001E-2</v>
      </c>
      <c r="C743">
        <v>0.205513</v>
      </c>
      <c r="D743">
        <v>-0.25536900000000001</v>
      </c>
      <c r="E743">
        <v>0.7984</v>
      </c>
    </row>
    <row r="744" spans="1:5" x14ac:dyDescent="0.2">
      <c r="A744" t="s">
        <v>764</v>
      </c>
      <c r="B744" t="s">
        <v>966</v>
      </c>
      <c r="C744">
        <v>0.62248800000000004</v>
      </c>
      <c r="D744">
        <v>2.7320169999999999</v>
      </c>
      <c r="E744">
        <v>6.3E-3</v>
      </c>
    </row>
    <row r="745" spans="1:5" x14ac:dyDescent="0.2">
      <c r="A745" t="s">
        <v>474</v>
      </c>
      <c r="B745">
        <v>2.921E-3</v>
      </c>
      <c r="C745">
        <v>1.8984999999999998E-2</v>
      </c>
      <c r="D745">
        <v>0.153867</v>
      </c>
      <c r="E745">
        <v>0.87770000000000004</v>
      </c>
    </row>
    <row r="746" spans="1:5" x14ac:dyDescent="0.2">
      <c r="A746" t="s">
        <v>475</v>
      </c>
      <c r="B746" t="s">
        <v>967</v>
      </c>
      <c r="C746">
        <v>4.6384000000000002E-2</v>
      </c>
      <c r="D746">
        <v>4.4053649999999998</v>
      </c>
      <c r="E746">
        <v>0</v>
      </c>
    </row>
    <row r="747" spans="1:5" x14ac:dyDescent="0.2">
      <c r="A747" t="s">
        <v>946</v>
      </c>
      <c r="B747">
        <v>6.7213376244746395E-2</v>
      </c>
      <c r="C747">
        <v>6.0380999999999997E-2</v>
      </c>
      <c r="D747">
        <v>-44.713949999999997</v>
      </c>
      <c r="E747">
        <v>0</v>
      </c>
    </row>
    <row r="748" spans="1:5" x14ac:dyDescent="0.2">
      <c r="A748" t="s">
        <v>960</v>
      </c>
      <c r="B748">
        <v>8.5042512539531961E-2</v>
      </c>
      <c r="C748">
        <v>0.15335499999999999</v>
      </c>
      <c r="D748">
        <v>-16.071280000000002</v>
      </c>
      <c r="E748">
        <v>0</v>
      </c>
    </row>
    <row r="749" spans="1:5" x14ac:dyDescent="0.2">
      <c r="A749" t="s">
        <v>968</v>
      </c>
      <c r="B749">
        <v>220.453</v>
      </c>
    </row>
    <row r="750" spans="1:5" x14ac:dyDescent="0.2">
      <c r="A750" t="s">
        <v>979</v>
      </c>
      <c r="B750">
        <v>0.97727200000000003</v>
      </c>
    </row>
    <row r="751" spans="1:5" x14ac:dyDescent="0.2">
      <c r="A751" t="s">
        <v>990</v>
      </c>
      <c r="B751">
        <v>0.13847799999999999</v>
      </c>
    </row>
    <row r="752" spans="1:5" x14ac:dyDescent="0.2">
      <c r="A752" t="s">
        <v>1003</v>
      </c>
      <c r="B752">
        <v>2.2728000000000002E-2</v>
      </c>
    </row>
    <row r="753" spans="1:5" x14ac:dyDescent="0.2">
      <c r="A753" t="s">
        <v>1009</v>
      </c>
      <c r="B753">
        <v>0.86152200000000001</v>
      </c>
    </row>
    <row r="754" spans="1:5" x14ac:dyDescent="0.2">
      <c r="A754" t="s">
        <v>1028</v>
      </c>
      <c r="B754">
        <v>43.998460000000001</v>
      </c>
    </row>
    <row r="755" spans="1:5" x14ac:dyDescent="0.2">
      <c r="A755" t="s">
        <v>1040</v>
      </c>
      <c r="B755">
        <v>7.2213859999999999</v>
      </c>
    </row>
    <row r="757" spans="1:5" x14ac:dyDescent="0.2">
      <c r="A757" t="s">
        <v>424</v>
      </c>
      <c r="B757" t="s">
        <v>454</v>
      </c>
      <c r="C757" t="s">
        <v>756</v>
      </c>
      <c r="D757" t="s">
        <v>757</v>
      </c>
      <c r="E757" t="s">
        <v>758</v>
      </c>
    </row>
    <row r="758" spans="1:5" x14ac:dyDescent="0.2">
      <c r="A758" t="s">
        <v>455</v>
      </c>
      <c r="B758">
        <v>3.9316999999999998E-2</v>
      </c>
      <c r="C758">
        <v>0.206208</v>
      </c>
      <c r="D758">
        <v>0.190666</v>
      </c>
      <c r="E758">
        <v>0.8488</v>
      </c>
    </row>
    <row r="759" spans="1:5" x14ac:dyDescent="0.2">
      <c r="A759" t="s">
        <v>456</v>
      </c>
      <c r="B759">
        <v>-9.7239999999999993E-2</v>
      </c>
      <c r="C759">
        <v>0.130551</v>
      </c>
      <c r="D759">
        <v>-0.74484700000000004</v>
      </c>
      <c r="E759">
        <v>0.45639999999999997</v>
      </c>
    </row>
    <row r="760" spans="1:5" x14ac:dyDescent="0.2">
      <c r="A760" t="s">
        <v>461</v>
      </c>
      <c r="B760" t="s">
        <v>1293</v>
      </c>
      <c r="C760">
        <v>0.46533600000000003</v>
      </c>
      <c r="D760">
        <v>6.9653749999999999</v>
      </c>
      <c r="E760">
        <v>0</v>
      </c>
    </row>
    <row r="761" spans="1:5" x14ac:dyDescent="0.2">
      <c r="A761" t="s">
        <v>462</v>
      </c>
      <c r="B761" t="s">
        <v>1294</v>
      </c>
      <c r="C761">
        <v>0.26432499999999998</v>
      </c>
      <c r="D761">
        <v>5.2715889999999996</v>
      </c>
      <c r="E761">
        <v>0</v>
      </c>
    </row>
    <row r="762" spans="1:5" x14ac:dyDescent="0.2">
      <c r="A762" t="s">
        <v>759</v>
      </c>
      <c r="B762" t="s">
        <v>1295</v>
      </c>
      <c r="C762">
        <v>0.25108599999999998</v>
      </c>
      <c r="D762">
        <v>2.3416389999999998</v>
      </c>
      <c r="E762">
        <v>1.9199999999999998E-2</v>
      </c>
    </row>
    <row r="763" spans="1:5" x14ac:dyDescent="0.2">
      <c r="A763" t="s">
        <v>760</v>
      </c>
      <c r="B763">
        <v>0.22059100000000001</v>
      </c>
      <c r="C763">
        <v>0.14000399999999999</v>
      </c>
      <c r="D763">
        <v>1.575612</v>
      </c>
      <c r="E763">
        <v>0.11509999999999999</v>
      </c>
    </row>
    <row r="764" spans="1:5" x14ac:dyDescent="0.2">
      <c r="A764" t="s">
        <v>459</v>
      </c>
      <c r="B764">
        <v>-3.3728000000000001E-2</v>
      </c>
      <c r="C764">
        <v>0.171741</v>
      </c>
      <c r="D764">
        <v>-0.19638700000000001</v>
      </c>
      <c r="E764">
        <v>0.84430000000000005</v>
      </c>
    </row>
    <row r="765" spans="1:5" x14ac:dyDescent="0.2">
      <c r="A765" t="s">
        <v>460</v>
      </c>
      <c r="B765">
        <v>5.4428999999999998E-2</v>
      </c>
      <c r="C765">
        <v>8.7737999999999997E-2</v>
      </c>
      <c r="D765">
        <v>0.62036100000000005</v>
      </c>
      <c r="E765">
        <v>0.53500000000000003</v>
      </c>
    </row>
    <row r="766" spans="1:5" x14ac:dyDescent="0.2">
      <c r="A766" t="s">
        <v>457</v>
      </c>
      <c r="B766">
        <v>-5.0543999999999999E-2</v>
      </c>
      <c r="C766">
        <v>0.33558100000000002</v>
      </c>
      <c r="D766">
        <v>-0.150617</v>
      </c>
      <c r="E766">
        <v>0.88029999999999997</v>
      </c>
    </row>
    <row r="767" spans="1:5" x14ac:dyDescent="0.2">
      <c r="A767" t="s">
        <v>458</v>
      </c>
      <c r="B767" t="s">
        <v>1296</v>
      </c>
      <c r="C767">
        <v>0.236731</v>
      </c>
      <c r="D767">
        <v>-1.796953</v>
      </c>
      <c r="E767">
        <v>7.2300000000000003E-2</v>
      </c>
    </row>
    <row r="768" spans="1:5" x14ac:dyDescent="0.2">
      <c r="A768" t="s">
        <v>761</v>
      </c>
      <c r="B768">
        <v>-0.27243600000000001</v>
      </c>
      <c r="C768">
        <v>0.597584</v>
      </c>
      <c r="D768">
        <v>-0.45589499999999999</v>
      </c>
      <c r="E768">
        <v>0.64849999999999997</v>
      </c>
    </row>
    <row r="769" spans="1:5" x14ac:dyDescent="0.2">
      <c r="A769" t="s">
        <v>762</v>
      </c>
      <c r="B769">
        <v>-0.233016</v>
      </c>
      <c r="C769">
        <v>0.39674900000000002</v>
      </c>
      <c r="D769">
        <v>-0.587314</v>
      </c>
      <c r="E769">
        <v>0.55700000000000005</v>
      </c>
    </row>
    <row r="770" spans="1:5" x14ac:dyDescent="0.2">
      <c r="A770" t="s">
        <v>763</v>
      </c>
      <c r="B770">
        <v>-0.34058300000000002</v>
      </c>
      <c r="C770">
        <v>0.78166199999999997</v>
      </c>
      <c r="D770">
        <v>-0.43571599999999999</v>
      </c>
      <c r="E770">
        <v>0.66300000000000003</v>
      </c>
    </row>
    <row r="771" spans="1:5" x14ac:dyDescent="0.2">
      <c r="A771" t="s">
        <v>764</v>
      </c>
      <c r="B771">
        <v>0.39647700000000002</v>
      </c>
      <c r="C771">
        <v>0.37028800000000001</v>
      </c>
      <c r="D771">
        <v>1.0707260000000001</v>
      </c>
      <c r="E771">
        <v>0.2843</v>
      </c>
    </row>
    <row r="772" spans="1:5" x14ac:dyDescent="0.2">
      <c r="A772" t="s">
        <v>474</v>
      </c>
      <c r="B772">
        <v>-2.5677999999999999E-2</v>
      </c>
      <c r="C772">
        <v>6.5142000000000005E-2</v>
      </c>
      <c r="D772">
        <v>-0.394175</v>
      </c>
      <c r="E772">
        <v>0.69350000000000001</v>
      </c>
    </row>
    <row r="773" spans="1:5" x14ac:dyDescent="0.2">
      <c r="A773" t="s">
        <v>475</v>
      </c>
      <c r="B773">
        <v>3.3241E-2</v>
      </c>
      <c r="C773">
        <v>4.4188999999999999E-2</v>
      </c>
      <c r="D773">
        <v>0.75225200000000003</v>
      </c>
      <c r="E773">
        <v>0.45190000000000002</v>
      </c>
    </row>
    <row r="774" spans="1:5" x14ac:dyDescent="0.2">
      <c r="A774" t="s">
        <v>946</v>
      </c>
      <c r="B774">
        <v>0.18541939864744317</v>
      </c>
      <c r="C774">
        <v>9.2270000000000005E-2</v>
      </c>
      <c r="D774">
        <v>-18.263010000000001</v>
      </c>
      <c r="E774">
        <v>0</v>
      </c>
    </row>
    <row r="775" spans="1:5" x14ac:dyDescent="0.2">
      <c r="A775" t="s">
        <v>960</v>
      </c>
      <c r="B775">
        <v>8.8354866471143628E-2</v>
      </c>
      <c r="C775">
        <v>0.13391700000000001</v>
      </c>
      <c r="D775">
        <v>-18.118659999999998</v>
      </c>
      <c r="E775">
        <v>0</v>
      </c>
    </row>
    <row r="776" spans="1:5" x14ac:dyDescent="0.2">
      <c r="A776" t="s">
        <v>968</v>
      </c>
      <c r="B776">
        <v>110.14100000000001</v>
      </c>
    </row>
    <row r="777" spans="1:5" x14ac:dyDescent="0.2">
      <c r="A777" t="s">
        <v>979</v>
      </c>
      <c r="B777">
        <v>0.94931299999999996</v>
      </c>
    </row>
    <row r="778" spans="1:5" x14ac:dyDescent="0.2">
      <c r="A778" t="s">
        <v>990</v>
      </c>
      <c r="B778">
        <v>5.1645000000000003E-2</v>
      </c>
    </row>
    <row r="779" spans="1:5" x14ac:dyDescent="0.2">
      <c r="A779" t="s">
        <v>1003</v>
      </c>
      <c r="B779">
        <v>5.0687000000000003E-2</v>
      </c>
    </row>
    <row r="780" spans="1:5" x14ac:dyDescent="0.2">
      <c r="A780" t="s">
        <v>1009</v>
      </c>
      <c r="B780">
        <v>0.94835499999999995</v>
      </c>
    </row>
    <row r="781" spans="1:5" x14ac:dyDescent="0.2">
      <c r="A781" t="s">
        <v>1028</v>
      </c>
      <c r="B781">
        <v>19.72888</v>
      </c>
    </row>
    <row r="782" spans="1:5" x14ac:dyDescent="0.2">
      <c r="A782" t="s">
        <v>1040</v>
      </c>
      <c r="B782">
        <v>19.362770000000001</v>
      </c>
    </row>
    <row r="784" spans="1:5" x14ac:dyDescent="0.2">
      <c r="A784" t="s">
        <v>421</v>
      </c>
      <c r="B784" t="s">
        <v>454</v>
      </c>
      <c r="C784" t="s">
        <v>756</v>
      </c>
      <c r="D784" t="s">
        <v>757</v>
      </c>
      <c r="E784" t="s">
        <v>758</v>
      </c>
    </row>
    <row r="785" spans="1:5" x14ac:dyDescent="0.2">
      <c r="A785" t="s">
        <v>455</v>
      </c>
      <c r="B785">
        <v>-0.17258399999999999</v>
      </c>
      <c r="C785">
        <v>0.113217</v>
      </c>
      <c r="D785">
        <v>-1.5243660000000001</v>
      </c>
      <c r="E785">
        <v>0.12740000000000001</v>
      </c>
    </row>
    <row r="786" spans="1:5" x14ac:dyDescent="0.2">
      <c r="A786" t="s">
        <v>456</v>
      </c>
      <c r="B786">
        <v>-2.5024999999999999E-2</v>
      </c>
      <c r="C786">
        <v>2.1682E-2</v>
      </c>
      <c r="D786">
        <v>-1.1542250000000001</v>
      </c>
      <c r="E786">
        <v>0.24840000000000001</v>
      </c>
    </row>
    <row r="787" spans="1:5" x14ac:dyDescent="0.2">
      <c r="A787" t="s">
        <v>461</v>
      </c>
      <c r="B787" t="s">
        <v>1298</v>
      </c>
      <c r="C787">
        <v>0.30072500000000002</v>
      </c>
      <c r="D787">
        <v>3.7555909999999999</v>
      </c>
      <c r="E787">
        <v>2.0000000000000001E-4</v>
      </c>
    </row>
    <row r="788" spans="1:5" x14ac:dyDescent="0.2">
      <c r="A788" t="s">
        <v>462</v>
      </c>
      <c r="B788" t="s">
        <v>1299</v>
      </c>
      <c r="C788">
        <v>5.5761999999999999E-2</v>
      </c>
      <c r="D788">
        <v>43.225650000000002</v>
      </c>
      <c r="E788">
        <v>0</v>
      </c>
    </row>
    <row r="789" spans="1:5" x14ac:dyDescent="0.2">
      <c r="A789" t="s">
        <v>759</v>
      </c>
      <c r="B789" t="s">
        <v>1300</v>
      </c>
      <c r="C789">
        <v>0.15079600000000001</v>
      </c>
      <c r="D789">
        <v>5.4933969999999999</v>
      </c>
      <c r="E789">
        <v>0</v>
      </c>
    </row>
    <row r="790" spans="1:5" x14ac:dyDescent="0.2">
      <c r="A790" t="s">
        <v>760</v>
      </c>
      <c r="B790" t="s">
        <v>1301</v>
      </c>
      <c r="C790">
        <v>2.8902000000000001E-2</v>
      </c>
      <c r="D790">
        <v>9.8602080000000001</v>
      </c>
      <c r="E790">
        <v>0</v>
      </c>
    </row>
    <row r="791" spans="1:5" x14ac:dyDescent="0.2">
      <c r="A791" t="s">
        <v>459</v>
      </c>
      <c r="B791">
        <v>9.8638000000000003E-2</v>
      </c>
      <c r="C791">
        <v>9.2124999999999999E-2</v>
      </c>
      <c r="D791">
        <v>1.070705</v>
      </c>
      <c r="E791">
        <v>0.2843</v>
      </c>
    </row>
    <row r="792" spans="1:5" x14ac:dyDescent="0.2">
      <c r="A792" t="s">
        <v>460</v>
      </c>
      <c r="B792" t="s">
        <v>1302</v>
      </c>
      <c r="C792">
        <v>2.0264999999999998E-2</v>
      </c>
      <c r="D792">
        <v>4.6939349999999997</v>
      </c>
      <c r="E792">
        <v>0</v>
      </c>
    </row>
    <row r="793" spans="1:5" x14ac:dyDescent="0.2">
      <c r="A793" t="s">
        <v>457</v>
      </c>
      <c r="B793">
        <v>0.19211300000000001</v>
      </c>
      <c r="C793">
        <v>0.203428</v>
      </c>
      <c r="D793">
        <v>0.94437800000000005</v>
      </c>
      <c r="E793">
        <v>0.34499999999999997</v>
      </c>
    </row>
    <row r="794" spans="1:5" x14ac:dyDescent="0.2">
      <c r="A794" t="s">
        <v>458</v>
      </c>
      <c r="B794" t="s">
        <v>1308</v>
      </c>
      <c r="C794">
        <v>6.3991000000000006E-2</v>
      </c>
      <c r="D794">
        <v>-5.2826409999999999</v>
      </c>
      <c r="E794">
        <v>0</v>
      </c>
    </row>
    <row r="795" spans="1:5" x14ac:dyDescent="0.2">
      <c r="A795" t="s">
        <v>761</v>
      </c>
      <c r="B795" t="s">
        <v>1304</v>
      </c>
      <c r="C795">
        <v>0.40871299999999999</v>
      </c>
      <c r="D795">
        <v>2.3247049999999998</v>
      </c>
      <c r="E795">
        <v>2.01E-2</v>
      </c>
    </row>
    <row r="796" spans="1:5" x14ac:dyDescent="0.2">
      <c r="A796" t="s">
        <v>762</v>
      </c>
      <c r="B796" t="s">
        <v>1309</v>
      </c>
      <c r="C796">
        <v>6.4205999999999999E-2</v>
      </c>
      <c r="D796">
        <v>-12.340960000000001</v>
      </c>
      <c r="E796">
        <v>0</v>
      </c>
    </row>
    <row r="797" spans="1:5" x14ac:dyDescent="0.2">
      <c r="A797" t="s">
        <v>763</v>
      </c>
      <c r="B797">
        <v>-0.18934100000000001</v>
      </c>
      <c r="C797">
        <v>0.43281199999999997</v>
      </c>
      <c r="D797">
        <v>-0.43746699999999999</v>
      </c>
      <c r="E797">
        <v>0.66180000000000005</v>
      </c>
    </row>
    <row r="798" spans="1:5" x14ac:dyDescent="0.2">
      <c r="A798" t="s">
        <v>764</v>
      </c>
      <c r="B798" t="s">
        <v>1310</v>
      </c>
      <c r="C798">
        <v>7.3232000000000005E-2</v>
      </c>
      <c r="D798">
        <v>-13.241300000000001</v>
      </c>
      <c r="E798">
        <v>0</v>
      </c>
    </row>
    <row r="799" spans="1:5" x14ac:dyDescent="0.2">
      <c r="A799" t="s">
        <v>474</v>
      </c>
      <c r="B799">
        <v>4.6822999999999997E-2</v>
      </c>
      <c r="C799">
        <v>3.7773000000000001E-2</v>
      </c>
      <c r="D799">
        <v>1.2395879999999999</v>
      </c>
      <c r="E799">
        <v>0.21510000000000001</v>
      </c>
    </row>
    <row r="800" spans="1:5" x14ac:dyDescent="0.2">
      <c r="A800" t="s">
        <v>475</v>
      </c>
      <c r="B800" t="s">
        <v>1307</v>
      </c>
      <c r="C800">
        <v>7.0320000000000001E-3</v>
      </c>
      <c r="D800">
        <v>2.9397160000000002</v>
      </c>
      <c r="E800">
        <v>3.3E-3</v>
      </c>
    </row>
    <row r="801" spans="1:5" x14ac:dyDescent="0.2">
      <c r="A801" t="s">
        <v>946</v>
      </c>
      <c r="B801">
        <v>0.14617657064717809</v>
      </c>
      <c r="C801">
        <v>6.2746999999999997E-2</v>
      </c>
      <c r="D801">
        <v>-30.64573</v>
      </c>
      <c r="E801">
        <v>0</v>
      </c>
    </row>
    <row r="802" spans="1:5" x14ac:dyDescent="0.2">
      <c r="A802" t="s">
        <v>960</v>
      </c>
      <c r="B802">
        <v>1.1392204195598219E-2</v>
      </c>
      <c r="C802">
        <v>0.21546299999999999</v>
      </c>
      <c r="D802">
        <v>-20.768429999999999</v>
      </c>
      <c r="E802">
        <v>0</v>
      </c>
    </row>
    <row r="803" spans="1:5" x14ac:dyDescent="0.2">
      <c r="A803" t="s">
        <v>968</v>
      </c>
      <c r="B803">
        <v>141.1584</v>
      </c>
    </row>
    <row r="804" spans="1:5" x14ac:dyDescent="0.2">
      <c r="A804" t="s">
        <v>979</v>
      </c>
      <c r="B804">
        <v>0.81475699999999995</v>
      </c>
    </row>
    <row r="805" spans="1:5" x14ac:dyDescent="0.2">
      <c r="A805" t="s">
        <v>990</v>
      </c>
      <c r="B805">
        <v>0.62500500000000003</v>
      </c>
    </row>
    <row r="806" spans="1:5" x14ac:dyDescent="0.2">
      <c r="A806" t="s">
        <v>1003</v>
      </c>
      <c r="B806">
        <v>0.18524299999999999</v>
      </c>
    </row>
    <row r="807" spans="1:5" x14ac:dyDescent="0.2">
      <c r="A807" t="s">
        <v>1009</v>
      </c>
      <c r="B807">
        <v>0.37499500000000002</v>
      </c>
    </row>
    <row r="808" spans="1:5" x14ac:dyDescent="0.2">
      <c r="A808" t="s">
        <v>1028</v>
      </c>
      <c r="B808">
        <v>5.398307</v>
      </c>
    </row>
    <row r="809" spans="1:5" x14ac:dyDescent="0.2">
      <c r="A809" t="s">
        <v>1040</v>
      </c>
      <c r="B809">
        <v>1.599988</v>
      </c>
    </row>
    <row r="811" spans="1:5" x14ac:dyDescent="0.2">
      <c r="A811" t="s">
        <v>385</v>
      </c>
      <c r="B811" t="s">
        <v>454</v>
      </c>
      <c r="C811" t="s">
        <v>756</v>
      </c>
      <c r="D811" t="s">
        <v>757</v>
      </c>
      <c r="E811" t="s">
        <v>758</v>
      </c>
    </row>
    <row r="812" spans="1:5" x14ac:dyDescent="0.2">
      <c r="A812" t="s">
        <v>455</v>
      </c>
      <c r="B812">
        <v>-3.3982999999999999E-2</v>
      </c>
      <c r="C812">
        <v>4.7627999999999997E-2</v>
      </c>
      <c r="D812">
        <v>-0.71350499999999994</v>
      </c>
      <c r="E812">
        <v>0.47549999999999998</v>
      </c>
    </row>
    <row r="813" spans="1:5" x14ac:dyDescent="0.2">
      <c r="A813" t="s">
        <v>456</v>
      </c>
      <c r="B813">
        <v>0.16959299999999999</v>
      </c>
      <c r="C813">
        <v>0.113341</v>
      </c>
      <c r="D813">
        <v>1.496305</v>
      </c>
      <c r="E813">
        <v>0.1346</v>
      </c>
    </row>
    <row r="814" spans="1:5" x14ac:dyDescent="0.2">
      <c r="A814" t="s">
        <v>461</v>
      </c>
      <c r="B814" t="s">
        <v>1203</v>
      </c>
      <c r="C814">
        <v>0.145869</v>
      </c>
      <c r="D814">
        <v>7.2400409999999997</v>
      </c>
      <c r="E814">
        <v>0</v>
      </c>
    </row>
    <row r="815" spans="1:5" x14ac:dyDescent="0.2">
      <c r="A815" t="s">
        <v>462</v>
      </c>
      <c r="B815" t="s">
        <v>1204</v>
      </c>
      <c r="C815">
        <v>0.21867</v>
      </c>
      <c r="D815">
        <v>3.9114710000000001</v>
      </c>
      <c r="E815">
        <v>1E-4</v>
      </c>
    </row>
    <row r="816" spans="1:5" x14ac:dyDescent="0.2">
      <c r="A816" t="s">
        <v>759</v>
      </c>
      <c r="B816" t="s">
        <v>1205</v>
      </c>
      <c r="C816">
        <v>7.5120999999999993E-2</v>
      </c>
      <c r="D816">
        <v>6.7192930000000004</v>
      </c>
      <c r="E816">
        <v>0</v>
      </c>
    </row>
    <row r="817" spans="1:5" x14ac:dyDescent="0.2">
      <c r="A817" t="s">
        <v>760</v>
      </c>
      <c r="B817" t="s">
        <v>1206</v>
      </c>
      <c r="C817">
        <v>0.10971499999999999</v>
      </c>
      <c r="D817">
        <v>2.6508539999999998</v>
      </c>
      <c r="E817">
        <v>8.0000000000000002E-3</v>
      </c>
    </row>
    <row r="818" spans="1:5" x14ac:dyDescent="0.2">
      <c r="A818" t="s">
        <v>459</v>
      </c>
      <c r="B818">
        <v>2.8035999999999998E-2</v>
      </c>
      <c r="C818">
        <v>4.7381E-2</v>
      </c>
      <c r="D818">
        <v>0.59170299999999998</v>
      </c>
      <c r="E818">
        <v>0.55400000000000005</v>
      </c>
    </row>
    <row r="819" spans="1:5" x14ac:dyDescent="0.2">
      <c r="A819" t="s">
        <v>460</v>
      </c>
      <c r="B819">
        <v>-7.8997999999999999E-2</v>
      </c>
      <c r="C819">
        <v>6.3255000000000006E-2</v>
      </c>
      <c r="D819">
        <v>-1.248882</v>
      </c>
      <c r="E819">
        <v>0.2117</v>
      </c>
    </row>
    <row r="820" spans="1:5" x14ac:dyDescent="0.2">
      <c r="A820" t="s">
        <v>457</v>
      </c>
      <c r="B820">
        <v>4.3090000000000003E-3</v>
      </c>
      <c r="C820">
        <v>8.6491999999999999E-2</v>
      </c>
      <c r="D820">
        <v>4.9821999999999998E-2</v>
      </c>
      <c r="E820">
        <v>0.96030000000000004</v>
      </c>
    </row>
    <row r="821" spans="1:5" x14ac:dyDescent="0.2">
      <c r="A821" t="s">
        <v>458</v>
      </c>
      <c r="B821">
        <v>-0.29208800000000001</v>
      </c>
      <c r="C821">
        <v>0.199103</v>
      </c>
      <c r="D821">
        <v>-1.4670190000000001</v>
      </c>
      <c r="E821">
        <v>0.1424</v>
      </c>
    </row>
    <row r="822" spans="1:5" x14ac:dyDescent="0.2">
      <c r="A822" t="s">
        <v>761</v>
      </c>
      <c r="B822">
        <v>4.5120000000000004E-3</v>
      </c>
      <c r="C822">
        <v>0.176207</v>
      </c>
      <c r="D822">
        <v>2.5607000000000001E-2</v>
      </c>
      <c r="E822">
        <v>0.97960000000000003</v>
      </c>
    </row>
    <row r="823" spans="1:5" x14ac:dyDescent="0.2">
      <c r="A823" t="s">
        <v>762</v>
      </c>
      <c r="B823">
        <v>1.5678000000000001E-2</v>
      </c>
      <c r="C823">
        <v>0.30447099999999999</v>
      </c>
      <c r="D823">
        <v>5.1492000000000003E-2</v>
      </c>
      <c r="E823">
        <v>0.95889999999999997</v>
      </c>
    </row>
    <row r="824" spans="1:5" x14ac:dyDescent="0.2">
      <c r="A824" t="s">
        <v>763</v>
      </c>
      <c r="B824" t="s">
        <v>1327</v>
      </c>
      <c r="C824">
        <v>0.19756699999999999</v>
      </c>
      <c r="D824">
        <v>-3.2018589999999998</v>
      </c>
      <c r="E824">
        <v>1.4E-3</v>
      </c>
    </row>
    <row r="825" spans="1:5" x14ac:dyDescent="0.2">
      <c r="A825" t="s">
        <v>764</v>
      </c>
      <c r="B825">
        <v>0.38756499999999999</v>
      </c>
      <c r="C825">
        <v>0.316492</v>
      </c>
      <c r="D825">
        <v>1.2245649999999999</v>
      </c>
      <c r="E825">
        <v>0.22070000000000001</v>
      </c>
    </row>
    <row r="826" spans="1:5" x14ac:dyDescent="0.2">
      <c r="A826" t="s">
        <v>474</v>
      </c>
      <c r="B826">
        <v>6.1500000000000001E-3</v>
      </c>
      <c r="C826">
        <v>1.6015000000000001E-2</v>
      </c>
      <c r="D826">
        <v>0.38400499999999999</v>
      </c>
      <c r="E826">
        <v>0.70099999999999996</v>
      </c>
    </row>
    <row r="827" spans="1:5" x14ac:dyDescent="0.2">
      <c r="A827" t="s">
        <v>475</v>
      </c>
      <c r="B827">
        <v>-3.9919999999999997E-2</v>
      </c>
      <c r="C827">
        <v>3.5561000000000002E-2</v>
      </c>
      <c r="D827">
        <v>-1.122576</v>
      </c>
      <c r="E827">
        <v>0.2616</v>
      </c>
    </row>
    <row r="828" spans="1:5" x14ac:dyDescent="0.2">
      <c r="A828" t="s">
        <v>946</v>
      </c>
      <c r="B828">
        <v>5.382910354467569E-2</v>
      </c>
      <c r="C828">
        <v>7.5813000000000005E-2</v>
      </c>
      <c r="D828">
        <v>-38.541379999999997</v>
      </c>
      <c r="E828">
        <v>0</v>
      </c>
    </row>
    <row r="829" spans="1:5" x14ac:dyDescent="0.2">
      <c r="A829" t="s">
        <v>960</v>
      </c>
      <c r="B829">
        <v>5.1042737856252129E-2</v>
      </c>
      <c r="C829">
        <v>0.17419499999999999</v>
      </c>
      <c r="D829">
        <v>-17.079070000000002</v>
      </c>
      <c r="E829">
        <v>0</v>
      </c>
    </row>
    <row r="830" spans="1:5" x14ac:dyDescent="0.2">
      <c r="A830" t="s">
        <v>968</v>
      </c>
      <c r="B830">
        <v>256.36689999999999</v>
      </c>
    </row>
    <row r="831" spans="1:5" x14ac:dyDescent="0.2">
      <c r="A831" t="s">
        <v>979</v>
      </c>
      <c r="B831">
        <v>0.60861200000000004</v>
      </c>
    </row>
    <row r="832" spans="1:5" x14ac:dyDescent="0.2">
      <c r="A832" t="s">
        <v>990</v>
      </c>
      <c r="B832">
        <v>0.99999400000000005</v>
      </c>
    </row>
    <row r="833" spans="1:5" x14ac:dyDescent="0.2">
      <c r="A833" t="s">
        <v>1003</v>
      </c>
      <c r="B833">
        <v>0.39138800000000001</v>
      </c>
    </row>
    <row r="834" spans="1:5" x14ac:dyDescent="0.2">
      <c r="A834" t="s">
        <v>1009</v>
      </c>
      <c r="B834" t="s">
        <v>1498</v>
      </c>
    </row>
    <row r="835" spans="1:5" x14ac:dyDescent="0.2">
      <c r="A835" t="s">
        <v>1028</v>
      </c>
      <c r="B835">
        <v>2.5550069999999998</v>
      </c>
    </row>
    <row r="836" spans="1:5" x14ac:dyDescent="0.2">
      <c r="A836" t="s">
        <v>1040</v>
      </c>
      <c r="B836">
        <v>1.000006</v>
      </c>
    </row>
    <row r="838" spans="1:5" x14ac:dyDescent="0.2">
      <c r="A838" t="s">
        <v>415</v>
      </c>
      <c r="B838" t="s">
        <v>454</v>
      </c>
      <c r="C838" t="s">
        <v>756</v>
      </c>
      <c r="D838" t="s">
        <v>757</v>
      </c>
      <c r="E838" t="s">
        <v>758</v>
      </c>
    </row>
    <row r="839" spans="1:5" x14ac:dyDescent="0.2">
      <c r="A839" t="s">
        <v>455</v>
      </c>
      <c r="B839">
        <v>-3.4673000000000002E-2</v>
      </c>
      <c r="C839">
        <v>6.1532000000000003E-2</v>
      </c>
      <c r="D839">
        <v>-0.56349300000000002</v>
      </c>
      <c r="E839">
        <v>0.57310000000000005</v>
      </c>
    </row>
    <row r="840" spans="1:5" x14ac:dyDescent="0.2">
      <c r="A840" t="s">
        <v>456</v>
      </c>
      <c r="B840">
        <v>-7.6845999999999998E-2</v>
      </c>
      <c r="C840">
        <v>5.3671999999999997E-2</v>
      </c>
      <c r="D840">
        <v>-1.431775</v>
      </c>
      <c r="E840">
        <v>0.1522</v>
      </c>
    </row>
    <row r="841" spans="1:5" x14ac:dyDescent="0.2">
      <c r="A841" t="s">
        <v>461</v>
      </c>
      <c r="B841" t="s">
        <v>1209</v>
      </c>
      <c r="C841">
        <v>0.22342799999999999</v>
      </c>
      <c r="D841">
        <v>4.1532939999999998</v>
      </c>
      <c r="E841">
        <v>0</v>
      </c>
    </row>
    <row r="842" spans="1:5" x14ac:dyDescent="0.2">
      <c r="A842" t="s">
        <v>462</v>
      </c>
      <c r="B842" t="s">
        <v>1208</v>
      </c>
      <c r="C842">
        <v>0.13344800000000001</v>
      </c>
      <c r="D842">
        <v>5.2348549999999996</v>
      </c>
      <c r="E842">
        <v>0</v>
      </c>
    </row>
    <row r="843" spans="1:5" x14ac:dyDescent="0.2">
      <c r="A843" t="s">
        <v>759</v>
      </c>
      <c r="B843" t="s">
        <v>1211</v>
      </c>
      <c r="C843">
        <v>0.115936</v>
      </c>
      <c r="D843">
        <v>4.9721880000000001</v>
      </c>
      <c r="E843">
        <v>0</v>
      </c>
    </row>
    <row r="844" spans="1:5" x14ac:dyDescent="0.2">
      <c r="A844" t="s">
        <v>760</v>
      </c>
      <c r="B844" t="s">
        <v>1210</v>
      </c>
      <c r="C844">
        <v>6.6602999999999996E-2</v>
      </c>
      <c r="D844">
        <v>4.2757800000000001</v>
      </c>
      <c r="E844">
        <v>0</v>
      </c>
    </row>
    <row r="845" spans="1:5" x14ac:dyDescent="0.2">
      <c r="A845" t="s">
        <v>459</v>
      </c>
      <c r="B845">
        <v>7.2999999999999995E-2</v>
      </c>
      <c r="C845">
        <v>6.2191999999999997E-2</v>
      </c>
      <c r="D845">
        <v>1.1737759999999999</v>
      </c>
      <c r="E845">
        <v>0.24049999999999999</v>
      </c>
    </row>
    <row r="846" spans="1:5" x14ac:dyDescent="0.2">
      <c r="A846" t="s">
        <v>460</v>
      </c>
      <c r="B846">
        <v>-1.2512000000000001E-2</v>
      </c>
      <c r="C846">
        <v>4.2444999999999997E-2</v>
      </c>
      <c r="D846">
        <v>-0.29477199999999998</v>
      </c>
      <c r="E846">
        <v>0.76819999999999999</v>
      </c>
    </row>
    <row r="847" spans="1:5" x14ac:dyDescent="0.2">
      <c r="A847" t="s">
        <v>457</v>
      </c>
      <c r="B847">
        <v>-0.20638100000000001</v>
      </c>
      <c r="C847">
        <v>0.15362500000000001</v>
      </c>
      <c r="D847">
        <v>-1.343407</v>
      </c>
      <c r="E847">
        <v>0.17910000000000001</v>
      </c>
    </row>
    <row r="848" spans="1:5" x14ac:dyDescent="0.2">
      <c r="A848" t="s">
        <v>458</v>
      </c>
      <c r="B848" t="s">
        <v>1212</v>
      </c>
      <c r="C848">
        <v>0.119357</v>
      </c>
      <c r="D848">
        <v>2.0308600000000001</v>
      </c>
      <c r="E848">
        <v>4.2299999999999997E-2</v>
      </c>
    </row>
    <row r="849" spans="1:5" x14ac:dyDescent="0.2">
      <c r="A849" t="s">
        <v>761</v>
      </c>
      <c r="B849">
        <v>-2.7189000000000001E-2</v>
      </c>
      <c r="C849">
        <v>0.28281899999999999</v>
      </c>
      <c r="D849">
        <v>-9.6134999999999998E-2</v>
      </c>
      <c r="E849">
        <v>0.9234</v>
      </c>
    </row>
    <row r="850" spans="1:5" x14ac:dyDescent="0.2">
      <c r="A850" t="s">
        <v>762</v>
      </c>
      <c r="B850">
        <v>0.15067800000000001</v>
      </c>
      <c r="C850">
        <v>0.19547999999999999</v>
      </c>
      <c r="D850">
        <v>0.770814</v>
      </c>
      <c r="E850">
        <v>0.44080000000000003</v>
      </c>
    </row>
    <row r="851" spans="1:5" x14ac:dyDescent="0.2">
      <c r="A851" t="s">
        <v>763</v>
      </c>
      <c r="B851" t="s">
        <v>1345</v>
      </c>
      <c r="C851">
        <v>0.24863399999999999</v>
      </c>
      <c r="D851">
        <v>-2.7783769999999999</v>
      </c>
      <c r="E851">
        <v>5.4999999999999997E-3</v>
      </c>
    </row>
    <row r="852" spans="1:5" x14ac:dyDescent="0.2">
      <c r="A852" t="s">
        <v>764</v>
      </c>
      <c r="B852">
        <v>0.29961399999999999</v>
      </c>
      <c r="C852">
        <v>0.20263800000000001</v>
      </c>
      <c r="D852">
        <v>1.4785649999999999</v>
      </c>
      <c r="E852">
        <v>0.13930000000000001</v>
      </c>
    </row>
    <row r="853" spans="1:5" x14ac:dyDescent="0.2">
      <c r="A853" t="s">
        <v>474</v>
      </c>
      <c r="B853">
        <v>-2.0699999999999999E-4</v>
      </c>
      <c r="C853">
        <v>2.0636000000000002E-2</v>
      </c>
      <c r="D853">
        <v>-1.0038E-2</v>
      </c>
      <c r="E853">
        <v>0.99199999999999999</v>
      </c>
    </row>
    <row r="854" spans="1:5" x14ac:dyDescent="0.2">
      <c r="A854" t="s">
        <v>475</v>
      </c>
      <c r="B854" t="s">
        <v>1214</v>
      </c>
      <c r="C854">
        <v>1.7878999999999999E-2</v>
      </c>
      <c r="D854">
        <v>2.0414819999999998</v>
      </c>
      <c r="E854">
        <v>4.1200000000000001E-2</v>
      </c>
    </row>
    <row r="855" spans="1:5" x14ac:dyDescent="0.2">
      <c r="A855" t="s">
        <v>946</v>
      </c>
      <c r="B855">
        <v>5.1108318825631861E-2</v>
      </c>
      <c r="C855">
        <v>0.108987</v>
      </c>
      <c r="D855">
        <v>-27.28593</v>
      </c>
      <c r="E855">
        <v>0</v>
      </c>
    </row>
    <row r="856" spans="1:5" x14ac:dyDescent="0.2">
      <c r="A856" t="s">
        <v>960</v>
      </c>
      <c r="B856">
        <v>5.4367594062441994E-2</v>
      </c>
      <c r="C856">
        <v>9.2303999999999997E-2</v>
      </c>
      <c r="D856">
        <v>-31.547930000000001</v>
      </c>
      <c r="E856">
        <v>0</v>
      </c>
    </row>
    <row r="857" spans="1:5" x14ac:dyDescent="0.2">
      <c r="A857" t="s">
        <v>968</v>
      </c>
      <c r="B857">
        <v>260.07010000000002</v>
      </c>
    </row>
    <row r="858" spans="1:5" x14ac:dyDescent="0.2">
      <c r="A858" t="s">
        <v>979</v>
      </c>
      <c r="B858" t="s">
        <v>1499</v>
      </c>
    </row>
    <row r="859" spans="1:5" x14ac:dyDescent="0.2">
      <c r="A859" t="s">
        <v>990</v>
      </c>
      <c r="B859">
        <v>0.65121200000000001</v>
      </c>
    </row>
    <row r="860" spans="1:5" x14ac:dyDescent="0.2">
      <c r="A860" t="s">
        <v>1003</v>
      </c>
      <c r="B860">
        <v>1</v>
      </c>
    </row>
    <row r="861" spans="1:5" x14ac:dyDescent="0.2">
      <c r="A861" t="s">
        <v>1009</v>
      </c>
      <c r="B861">
        <v>0.34878799999999999</v>
      </c>
    </row>
    <row r="862" spans="1:5" x14ac:dyDescent="0.2">
      <c r="A862" t="s">
        <v>1028</v>
      </c>
      <c r="B862">
        <v>1</v>
      </c>
    </row>
    <row r="863" spans="1:5" x14ac:dyDescent="0.2">
      <c r="A863" t="s">
        <v>1040</v>
      </c>
      <c r="B863">
        <v>1.5355989999999999</v>
      </c>
    </row>
    <row r="865" spans="1:5" x14ac:dyDescent="0.2">
      <c r="A865" t="s">
        <v>386</v>
      </c>
      <c r="B865" t="s">
        <v>454</v>
      </c>
      <c r="C865" t="s">
        <v>756</v>
      </c>
      <c r="D865" t="s">
        <v>757</v>
      </c>
      <c r="E865" t="s">
        <v>758</v>
      </c>
    </row>
    <row r="866" spans="1:5" x14ac:dyDescent="0.2">
      <c r="A866" t="s">
        <v>455</v>
      </c>
      <c r="B866" t="s">
        <v>1361</v>
      </c>
      <c r="C866">
        <v>6.8800000000000003E-4</v>
      </c>
      <c r="D866">
        <v>-215.7878</v>
      </c>
      <c r="E866">
        <v>0</v>
      </c>
    </row>
    <row r="867" spans="1:5" x14ac:dyDescent="0.2">
      <c r="A867" t="s">
        <v>456</v>
      </c>
      <c r="B867">
        <v>-9.2954999999999996E-2</v>
      </c>
      <c r="C867">
        <v>6.6825999999999997E-2</v>
      </c>
      <c r="D867">
        <v>-1.3909860000000001</v>
      </c>
      <c r="E867">
        <v>0.16420000000000001</v>
      </c>
    </row>
    <row r="868" spans="1:5" x14ac:dyDescent="0.2">
      <c r="A868" t="s">
        <v>461</v>
      </c>
      <c r="B868" t="s">
        <v>1313</v>
      </c>
      <c r="C868">
        <v>2.1450000000000002E-3</v>
      </c>
      <c r="D868">
        <v>607.57330000000002</v>
      </c>
      <c r="E868">
        <v>0</v>
      </c>
    </row>
    <row r="869" spans="1:5" x14ac:dyDescent="0.2">
      <c r="A869" t="s">
        <v>462</v>
      </c>
      <c r="B869" t="s">
        <v>1312</v>
      </c>
      <c r="C869">
        <v>0.177116</v>
      </c>
      <c r="D869">
        <v>7.029515</v>
      </c>
      <c r="E869">
        <v>0</v>
      </c>
    </row>
    <row r="870" spans="1:5" x14ac:dyDescent="0.2">
      <c r="A870" t="s">
        <v>759</v>
      </c>
      <c r="B870" t="s">
        <v>1315</v>
      </c>
      <c r="C870">
        <v>1.4189999999999999E-3</v>
      </c>
      <c r="D870">
        <v>307.95850000000002</v>
      </c>
      <c r="E870">
        <v>0</v>
      </c>
    </row>
    <row r="871" spans="1:5" x14ac:dyDescent="0.2">
      <c r="A871" t="s">
        <v>760</v>
      </c>
      <c r="B871" t="s">
        <v>1314</v>
      </c>
      <c r="C871">
        <v>9.0461E-2</v>
      </c>
      <c r="D871">
        <v>4.1768689999999999</v>
      </c>
      <c r="E871">
        <v>0</v>
      </c>
    </row>
    <row r="872" spans="1:5" x14ac:dyDescent="0.2">
      <c r="A872" t="s">
        <v>459</v>
      </c>
      <c r="B872" t="s">
        <v>1317</v>
      </c>
      <c r="C872">
        <v>4.6700000000000002E-4</v>
      </c>
      <c r="D872">
        <v>383.46809999999999</v>
      </c>
      <c r="E872">
        <v>0</v>
      </c>
    </row>
    <row r="873" spans="1:5" x14ac:dyDescent="0.2">
      <c r="A873" t="s">
        <v>460</v>
      </c>
      <c r="B873" t="s">
        <v>1316</v>
      </c>
      <c r="C873">
        <v>5.466E-2</v>
      </c>
      <c r="D873">
        <v>3.9453800000000001</v>
      </c>
      <c r="E873">
        <v>1E-4</v>
      </c>
    </row>
    <row r="874" spans="1:5" x14ac:dyDescent="0.2">
      <c r="A874" t="s">
        <v>457</v>
      </c>
      <c r="B874" t="s">
        <v>1318</v>
      </c>
      <c r="C874">
        <v>8.7799999999999998E-4</v>
      </c>
      <c r="D874">
        <v>109.1493</v>
      </c>
      <c r="E874">
        <v>0</v>
      </c>
    </row>
    <row r="875" spans="1:5" x14ac:dyDescent="0.2">
      <c r="A875" t="s">
        <v>458</v>
      </c>
      <c r="B875">
        <v>9.6838999999999995E-2</v>
      </c>
      <c r="C875">
        <v>0.13742799999999999</v>
      </c>
      <c r="D875">
        <v>0.704654</v>
      </c>
      <c r="E875">
        <v>0.48099999999999998</v>
      </c>
    </row>
    <row r="876" spans="1:5" x14ac:dyDescent="0.2">
      <c r="A876" t="s">
        <v>761</v>
      </c>
      <c r="B876" t="s">
        <v>1319</v>
      </c>
      <c r="C876">
        <v>3.0760000000000002E-3</v>
      </c>
      <c r="D876">
        <v>48.768799999999999</v>
      </c>
      <c r="E876">
        <v>0</v>
      </c>
    </row>
    <row r="877" spans="1:5" x14ac:dyDescent="0.2">
      <c r="A877" t="s">
        <v>762</v>
      </c>
      <c r="B877">
        <v>-0.32086399999999998</v>
      </c>
      <c r="C877">
        <v>0.25778000000000001</v>
      </c>
      <c r="D877">
        <v>-1.244721</v>
      </c>
      <c r="E877">
        <v>0.2132</v>
      </c>
    </row>
    <row r="878" spans="1:5" x14ac:dyDescent="0.2">
      <c r="A878" t="s">
        <v>763</v>
      </c>
      <c r="B878" t="s">
        <v>1320</v>
      </c>
      <c r="C878">
        <v>3.9579999999999997E-3</v>
      </c>
      <c r="D878">
        <v>170.40039999999999</v>
      </c>
      <c r="E878">
        <v>0</v>
      </c>
    </row>
    <row r="879" spans="1:5" x14ac:dyDescent="0.2">
      <c r="A879" t="s">
        <v>764</v>
      </c>
      <c r="B879">
        <v>7.1426000000000003E-2</v>
      </c>
      <c r="C879">
        <v>0.26253300000000002</v>
      </c>
      <c r="D879">
        <v>0.27206399999999997</v>
      </c>
      <c r="E879">
        <v>0.78559999999999997</v>
      </c>
    </row>
    <row r="880" spans="1:5" x14ac:dyDescent="0.2">
      <c r="A880" t="s">
        <v>474</v>
      </c>
      <c r="B880" t="s">
        <v>1321</v>
      </c>
      <c r="C880">
        <v>2.4699999999999999E-4</v>
      </c>
      <c r="D880">
        <v>296.63369999999998</v>
      </c>
      <c r="E880">
        <v>0</v>
      </c>
    </row>
    <row r="881" spans="1:5" x14ac:dyDescent="0.2">
      <c r="A881" t="s">
        <v>475</v>
      </c>
      <c r="B881">
        <v>2.8777E-2</v>
      </c>
      <c r="C881">
        <v>2.2447000000000002E-2</v>
      </c>
      <c r="D881">
        <v>1.2819990000000001</v>
      </c>
      <c r="E881">
        <v>0.19980000000000001</v>
      </c>
    </row>
    <row r="882" spans="1:5" x14ac:dyDescent="0.2">
      <c r="A882" t="s">
        <v>946</v>
      </c>
      <c r="B882">
        <v>1.5707251190069814E-4</v>
      </c>
      <c r="C882">
        <v>0.42869800000000002</v>
      </c>
      <c r="D882">
        <v>-20.431180000000001</v>
      </c>
      <c r="E882">
        <v>0</v>
      </c>
    </row>
    <row r="883" spans="1:5" x14ac:dyDescent="0.2">
      <c r="A883" t="s">
        <v>960</v>
      </c>
      <c r="B883">
        <v>9.875304897315805E-2</v>
      </c>
      <c r="C883">
        <v>5.5493000000000001E-2</v>
      </c>
      <c r="D883">
        <v>-41.719520000000003</v>
      </c>
      <c r="E883">
        <v>0</v>
      </c>
    </row>
    <row r="884" spans="1:5" x14ac:dyDescent="0.2">
      <c r="A884" t="s">
        <v>968</v>
      </c>
      <c r="B884">
        <v>197.27269999999999</v>
      </c>
    </row>
    <row r="885" spans="1:5" x14ac:dyDescent="0.2">
      <c r="A885" t="s">
        <v>979</v>
      </c>
      <c r="B885" t="s">
        <v>1500</v>
      </c>
    </row>
    <row r="886" spans="1:5" x14ac:dyDescent="0.2">
      <c r="A886" t="s">
        <v>990</v>
      </c>
      <c r="B886">
        <v>5.2332999999999998E-2</v>
      </c>
    </row>
    <row r="887" spans="1:5" x14ac:dyDescent="0.2">
      <c r="A887" t="s">
        <v>1003</v>
      </c>
      <c r="B887">
        <v>0.99994000000000005</v>
      </c>
    </row>
    <row r="888" spans="1:5" x14ac:dyDescent="0.2">
      <c r="A888" t="s">
        <v>1009</v>
      </c>
      <c r="B888">
        <v>0.94766700000000004</v>
      </c>
    </row>
    <row r="889" spans="1:5" x14ac:dyDescent="0.2">
      <c r="A889" t="s">
        <v>1028</v>
      </c>
      <c r="B889">
        <v>1.0000599999999999</v>
      </c>
    </row>
    <row r="890" spans="1:5" x14ac:dyDescent="0.2">
      <c r="A890" t="s">
        <v>1040</v>
      </c>
      <c r="B890">
        <v>19.108239999999999</v>
      </c>
    </row>
    <row r="892" spans="1:5" x14ac:dyDescent="0.2">
      <c r="A892" t="s">
        <v>470</v>
      </c>
      <c r="B892" t="s">
        <v>454</v>
      </c>
      <c r="C892" t="s">
        <v>756</v>
      </c>
      <c r="D892" t="s">
        <v>757</v>
      </c>
      <c r="E892" t="s">
        <v>758</v>
      </c>
    </row>
    <row r="893" spans="1:5" x14ac:dyDescent="0.2">
      <c r="A893" t="s">
        <v>455</v>
      </c>
      <c r="B893">
        <v>-3.6532000000000002E-2</v>
      </c>
      <c r="C893">
        <v>5.0383999999999998E-2</v>
      </c>
      <c r="D893">
        <v>-0.72508300000000003</v>
      </c>
      <c r="E893">
        <v>0.46839999999999998</v>
      </c>
    </row>
    <row r="894" spans="1:5" x14ac:dyDescent="0.2">
      <c r="A894" t="s">
        <v>456</v>
      </c>
      <c r="B894" t="s">
        <v>1382</v>
      </c>
      <c r="C894">
        <v>0.113542</v>
      </c>
      <c r="D894">
        <v>-4.0317170000000004</v>
      </c>
      <c r="E894">
        <v>1E-4</v>
      </c>
    </row>
    <row r="895" spans="1:5" x14ac:dyDescent="0.2">
      <c r="A895" t="s">
        <v>461</v>
      </c>
      <c r="B895" t="s">
        <v>981</v>
      </c>
      <c r="C895">
        <v>0.126363</v>
      </c>
      <c r="D895">
        <v>7.2483009999999997</v>
      </c>
      <c r="E895">
        <v>0</v>
      </c>
    </row>
    <row r="896" spans="1:5" x14ac:dyDescent="0.2">
      <c r="A896" t="s">
        <v>462</v>
      </c>
      <c r="B896" t="s">
        <v>982</v>
      </c>
      <c r="C896">
        <v>0.32809700000000003</v>
      </c>
      <c r="D896">
        <v>5.4351900000000004</v>
      </c>
      <c r="E896">
        <v>0</v>
      </c>
    </row>
    <row r="897" spans="1:5" x14ac:dyDescent="0.2">
      <c r="A897" t="s">
        <v>759</v>
      </c>
      <c r="B897" t="s">
        <v>983</v>
      </c>
      <c r="C897">
        <v>7.1207000000000006E-2</v>
      </c>
      <c r="D897">
        <v>4.3999940000000004</v>
      </c>
      <c r="E897">
        <v>0</v>
      </c>
    </row>
    <row r="898" spans="1:5" x14ac:dyDescent="0.2">
      <c r="A898" t="s">
        <v>760</v>
      </c>
      <c r="B898">
        <v>-0.15571599999999999</v>
      </c>
      <c r="C898">
        <v>0.16641700000000001</v>
      </c>
      <c r="D898">
        <v>-0.935697</v>
      </c>
      <c r="E898">
        <v>0.34939999999999999</v>
      </c>
    </row>
    <row r="899" spans="1:5" x14ac:dyDescent="0.2">
      <c r="A899" t="s">
        <v>459</v>
      </c>
      <c r="B899">
        <v>5.6836999999999999E-2</v>
      </c>
      <c r="C899">
        <v>4.2076000000000002E-2</v>
      </c>
      <c r="D899">
        <v>1.3508389999999999</v>
      </c>
      <c r="E899">
        <v>0.1767</v>
      </c>
    </row>
    <row r="900" spans="1:5" x14ac:dyDescent="0.2">
      <c r="A900" t="s">
        <v>460</v>
      </c>
      <c r="B900" t="s">
        <v>984</v>
      </c>
      <c r="C900">
        <v>7.4800000000000005E-2</v>
      </c>
      <c r="D900">
        <v>9.4316279999999999</v>
      </c>
      <c r="E900">
        <v>0</v>
      </c>
    </row>
    <row r="901" spans="1:5" x14ac:dyDescent="0.2">
      <c r="A901" t="s">
        <v>457</v>
      </c>
      <c r="B901" t="s">
        <v>1383</v>
      </c>
      <c r="C901">
        <v>0.102079</v>
      </c>
      <c r="D901">
        <v>-1.755239</v>
      </c>
      <c r="E901">
        <v>7.9200000000000007E-2</v>
      </c>
    </row>
    <row r="902" spans="1:5" x14ac:dyDescent="0.2">
      <c r="A902" t="s">
        <v>458</v>
      </c>
      <c r="B902">
        <v>-0.26574500000000001</v>
      </c>
      <c r="C902">
        <v>0.167793</v>
      </c>
      <c r="D902">
        <v>-1.583766</v>
      </c>
      <c r="E902">
        <v>0.1132</v>
      </c>
    </row>
    <row r="903" spans="1:5" x14ac:dyDescent="0.2">
      <c r="A903" t="s">
        <v>761</v>
      </c>
      <c r="B903" t="s">
        <v>1384</v>
      </c>
      <c r="C903">
        <v>0.18897800000000001</v>
      </c>
      <c r="D903">
        <v>-2.4033359999999999</v>
      </c>
      <c r="E903">
        <v>1.6199999999999999E-2</v>
      </c>
    </row>
    <row r="904" spans="1:5" x14ac:dyDescent="0.2">
      <c r="A904" t="s">
        <v>762</v>
      </c>
      <c r="B904" t="s">
        <v>987</v>
      </c>
      <c r="C904">
        <v>0.36813800000000002</v>
      </c>
      <c r="D904">
        <v>3.9860890000000002</v>
      </c>
      <c r="E904">
        <v>1E-4</v>
      </c>
    </row>
    <row r="905" spans="1:5" x14ac:dyDescent="0.2">
      <c r="A905" t="s">
        <v>763</v>
      </c>
      <c r="B905" t="s">
        <v>988</v>
      </c>
      <c r="C905">
        <v>0.22126799999999999</v>
      </c>
      <c r="D905">
        <v>2.1631209999999998</v>
      </c>
      <c r="E905">
        <v>3.0499999999999999E-2</v>
      </c>
    </row>
    <row r="906" spans="1:5" x14ac:dyDescent="0.2">
      <c r="A906" t="s">
        <v>764</v>
      </c>
      <c r="B906">
        <v>0.17297000000000001</v>
      </c>
      <c r="C906">
        <v>0.34725099999999998</v>
      </c>
      <c r="D906">
        <v>0.498112</v>
      </c>
      <c r="E906">
        <v>0.61839999999999995</v>
      </c>
    </row>
    <row r="907" spans="1:5" x14ac:dyDescent="0.2">
      <c r="A907" t="s">
        <v>474</v>
      </c>
      <c r="B907">
        <v>1.9219E-2</v>
      </c>
      <c r="C907">
        <v>1.6884E-2</v>
      </c>
      <c r="D907">
        <v>1.1383000000000001</v>
      </c>
      <c r="E907">
        <v>0.255</v>
      </c>
    </row>
    <row r="908" spans="1:5" x14ac:dyDescent="0.2">
      <c r="A908" t="s">
        <v>475</v>
      </c>
      <c r="B908" t="s">
        <v>989</v>
      </c>
      <c r="C908">
        <v>3.8067999999999998E-2</v>
      </c>
      <c r="D908">
        <v>2.5379800000000001</v>
      </c>
      <c r="E908">
        <v>1.11E-2</v>
      </c>
    </row>
    <row r="909" spans="1:5" x14ac:dyDescent="0.2">
      <c r="A909" t="s">
        <v>946</v>
      </c>
      <c r="B909">
        <v>6.5246296043984214E-2</v>
      </c>
      <c r="C909">
        <v>6.9930000000000006E-2</v>
      </c>
      <c r="D909">
        <v>-39.033160000000002</v>
      </c>
      <c r="E909">
        <v>0</v>
      </c>
    </row>
    <row r="910" spans="1:5" x14ac:dyDescent="0.2">
      <c r="A910" t="s">
        <v>960</v>
      </c>
      <c r="B910">
        <v>5.1113583253584297E-2</v>
      </c>
      <c r="C910">
        <v>0.16831399999999999</v>
      </c>
      <c r="D910">
        <v>-17.667629999999999</v>
      </c>
      <c r="E910">
        <v>0</v>
      </c>
    </row>
    <row r="911" spans="1:5" x14ac:dyDescent="0.2">
      <c r="A911" t="s">
        <v>968</v>
      </c>
      <c r="B911">
        <v>205.2184</v>
      </c>
    </row>
    <row r="912" spans="1:5" x14ac:dyDescent="0.2">
      <c r="A912" t="s">
        <v>979</v>
      </c>
      <c r="B912">
        <v>0.89271299999999998</v>
      </c>
    </row>
    <row r="913" spans="1:5" x14ac:dyDescent="0.2">
      <c r="A913" t="s">
        <v>990</v>
      </c>
      <c r="B913">
        <v>0.64098599999999994</v>
      </c>
    </row>
    <row r="914" spans="1:5" x14ac:dyDescent="0.2">
      <c r="A914" t="s">
        <v>1003</v>
      </c>
      <c r="B914">
        <v>0.10728699999999999</v>
      </c>
    </row>
    <row r="915" spans="1:5" x14ac:dyDescent="0.2">
      <c r="A915" t="s">
        <v>1009</v>
      </c>
      <c r="B915">
        <v>0.359014</v>
      </c>
    </row>
    <row r="916" spans="1:5" x14ac:dyDescent="0.2">
      <c r="A916" t="s">
        <v>1028</v>
      </c>
      <c r="B916">
        <v>9.3207880000000003</v>
      </c>
    </row>
    <row r="917" spans="1:5" x14ac:dyDescent="0.2">
      <c r="A917" t="s">
        <v>1040</v>
      </c>
      <c r="B917">
        <v>1.5600970000000001</v>
      </c>
    </row>
    <row r="919" spans="1:5" x14ac:dyDescent="0.2">
      <c r="A919" t="s">
        <v>1410</v>
      </c>
      <c r="B919" t="s">
        <v>454</v>
      </c>
      <c r="C919" t="s">
        <v>756</v>
      </c>
      <c r="D919" t="s">
        <v>757</v>
      </c>
      <c r="E919" t="s">
        <v>758</v>
      </c>
    </row>
    <row r="920" spans="1:5" x14ac:dyDescent="0.2">
      <c r="A920" t="s">
        <v>455</v>
      </c>
      <c r="B920">
        <v>2.5409999999999999E-2</v>
      </c>
      <c r="C920">
        <v>5.1804999999999997E-2</v>
      </c>
      <c r="D920">
        <v>0.49049700000000002</v>
      </c>
      <c r="E920">
        <v>0.62380000000000002</v>
      </c>
    </row>
    <row r="921" spans="1:5" x14ac:dyDescent="0.2">
      <c r="A921" t="s">
        <v>456</v>
      </c>
      <c r="B921">
        <v>-0.31740200000000002</v>
      </c>
      <c r="C921">
        <v>0.20114399999999999</v>
      </c>
      <c r="D921">
        <v>-1.5779829999999999</v>
      </c>
      <c r="E921">
        <v>0.11459999999999999</v>
      </c>
    </row>
    <row r="922" spans="1:5" x14ac:dyDescent="0.2">
      <c r="A922" t="s">
        <v>461</v>
      </c>
      <c r="B922" t="s">
        <v>1323</v>
      </c>
      <c r="C922">
        <v>0.144036</v>
      </c>
      <c r="D922">
        <v>6.681743</v>
      </c>
      <c r="E922">
        <v>0</v>
      </c>
    </row>
    <row r="923" spans="1:5" x14ac:dyDescent="0.2">
      <c r="A923" t="s">
        <v>462</v>
      </c>
      <c r="B923" t="s">
        <v>1322</v>
      </c>
      <c r="C923">
        <v>0.400279</v>
      </c>
      <c r="D923">
        <v>2.464248</v>
      </c>
      <c r="E923">
        <v>1.37E-2</v>
      </c>
    </row>
    <row r="924" spans="1:5" x14ac:dyDescent="0.2">
      <c r="A924" t="s">
        <v>759</v>
      </c>
      <c r="B924" t="s">
        <v>1324</v>
      </c>
      <c r="C924">
        <v>7.0432999999999996E-2</v>
      </c>
      <c r="D924">
        <v>6.9823009999999996</v>
      </c>
      <c r="E924">
        <v>0</v>
      </c>
    </row>
    <row r="925" spans="1:5" x14ac:dyDescent="0.2">
      <c r="A925" t="s">
        <v>760</v>
      </c>
      <c r="B925">
        <v>0.26791199999999998</v>
      </c>
      <c r="C925">
        <v>0.220252</v>
      </c>
      <c r="D925">
        <v>1.2163889999999999</v>
      </c>
      <c r="E925">
        <v>0.2238</v>
      </c>
    </row>
    <row r="926" spans="1:5" x14ac:dyDescent="0.2">
      <c r="A926" t="s">
        <v>459</v>
      </c>
      <c r="B926">
        <v>5.1034000000000003E-2</v>
      </c>
      <c r="C926">
        <v>3.9845999999999999E-2</v>
      </c>
      <c r="D926">
        <v>1.2807759999999999</v>
      </c>
      <c r="E926">
        <v>0.20030000000000001</v>
      </c>
    </row>
    <row r="927" spans="1:5" x14ac:dyDescent="0.2">
      <c r="A927" t="s">
        <v>460</v>
      </c>
      <c r="B927">
        <v>5.4676000000000002E-2</v>
      </c>
      <c r="C927">
        <v>0.14307900000000001</v>
      </c>
      <c r="D927">
        <v>0.38214100000000001</v>
      </c>
      <c r="E927">
        <v>0.70240000000000002</v>
      </c>
    </row>
    <row r="928" spans="1:5" x14ac:dyDescent="0.2">
      <c r="A928" t="s">
        <v>457</v>
      </c>
      <c r="B928">
        <v>-4.0072000000000003E-2</v>
      </c>
      <c r="C928">
        <v>9.8350000000000007E-2</v>
      </c>
      <c r="D928">
        <v>-0.407443</v>
      </c>
      <c r="E928">
        <v>0.68369999999999997</v>
      </c>
    </row>
    <row r="929" spans="1:5" x14ac:dyDescent="0.2">
      <c r="A929" t="s">
        <v>458</v>
      </c>
      <c r="B929">
        <v>5.7508999999999998E-2</v>
      </c>
      <c r="C929">
        <v>0.40659000000000001</v>
      </c>
      <c r="D929">
        <v>0.14144300000000001</v>
      </c>
      <c r="E929">
        <v>0.88749999999999996</v>
      </c>
    </row>
    <row r="930" spans="1:5" x14ac:dyDescent="0.2">
      <c r="A930" t="s">
        <v>761</v>
      </c>
      <c r="B930">
        <v>-0.28910000000000002</v>
      </c>
      <c r="C930">
        <v>0.22037799999999999</v>
      </c>
      <c r="D930">
        <v>-1.3118380000000001</v>
      </c>
      <c r="E930">
        <v>0.18959999999999999</v>
      </c>
    </row>
    <row r="931" spans="1:5" x14ac:dyDescent="0.2">
      <c r="A931" t="s">
        <v>762</v>
      </c>
      <c r="B931">
        <v>-0.62726499999999996</v>
      </c>
      <c r="C931">
        <v>0.57617799999999997</v>
      </c>
      <c r="D931">
        <v>-1.088665</v>
      </c>
      <c r="E931">
        <v>0.27629999999999999</v>
      </c>
    </row>
    <row r="932" spans="1:5" x14ac:dyDescent="0.2">
      <c r="A932" t="s">
        <v>763</v>
      </c>
      <c r="B932">
        <v>8.1245999999999999E-2</v>
      </c>
      <c r="C932">
        <v>0.26994800000000002</v>
      </c>
      <c r="D932">
        <v>0.30096899999999999</v>
      </c>
      <c r="E932">
        <v>0.76339999999999997</v>
      </c>
    </row>
    <row r="933" spans="1:5" x14ac:dyDescent="0.2">
      <c r="A933" t="s">
        <v>764</v>
      </c>
      <c r="B933" t="s">
        <v>1411</v>
      </c>
      <c r="C933">
        <v>0.55483700000000002</v>
      </c>
      <c r="D933">
        <v>-1.6778660000000001</v>
      </c>
      <c r="E933">
        <v>9.3399999999999997E-2</v>
      </c>
    </row>
    <row r="934" spans="1:5" x14ac:dyDescent="0.2">
      <c r="A934" t="s">
        <v>474</v>
      </c>
      <c r="B934">
        <v>-9.9860000000000001E-3</v>
      </c>
      <c r="C934">
        <v>1.779E-2</v>
      </c>
      <c r="D934">
        <v>-0.56132199999999999</v>
      </c>
      <c r="E934">
        <v>0.5746</v>
      </c>
    </row>
    <row r="935" spans="1:5" x14ac:dyDescent="0.2">
      <c r="A935" t="s">
        <v>475</v>
      </c>
      <c r="B935">
        <v>0.104772</v>
      </c>
      <c r="C935">
        <v>6.4980999999999997E-2</v>
      </c>
      <c r="D935">
        <v>1.6123460000000001</v>
      </c>
      <c r="E935">
        <v>0.1069</v>
      </c>
    </row>
    <row r="936" spans="1:5" x14ac:dyDescent="0.2">
      <c r="A936" t="s">
        <v>946</v>
      </c>
      <c r="B936">
        <v>5.9783355074859004E-2</v>
      </c>
      <c r="C936">
        <v>7.4241000000000001E-2</v>
      </c>
      <c r="D936">
        <v>-37.944589999999998</v>
      </c>
      <c r="E936">
        <v>0</v>
      </c>
    </row>
    <row r="937" spans="1:5" x14ac:dyDescent="0.2">
      <c r="A937" t="s">
        <v>960</v>
      </c>
      <c r="B937">
        <v>0.13158266416990053</v>
      </c>
      <c r="C937">
        <v>0.122974</v>
      </c>
      <c r="D937">
        <v>-16.492280000000001</v>
      </c>
      <c r="E937">
        <v>0</v>
      </c>
    </row>
    <row r="938" spans="1:5" x14ac:dyDescent="0.2">
      <c r="A938" t="s">
        <v>968</v>
      </c>
      <c r="B938">
        <v>208.99209999999999</v>
      </c>
    </row>
    <row r="939" spans="1:5" x14ac:dyDescent="0.2">
      <c r="A939" t="s">
        <v>979</v>
      </c>
      <c r="B939">
        <v>0.96488499999999999</v>
      </c>
    </row>
    <row r="940" spans="1:5" x14ac:dyDescent="0.2">
      <c r="A940" t="s">
        <v>990</v>
      </c>
      <c r="B940">
        <v>7.6149999999999995E-2</v>
      </c>
    </row>
    <row r="941" spans="1:5" x14ac:dyDescent="0.2">
      <c r="A941" t="s">
        <v>1003</v>
      </c>
      <c r="B941">
        <v>3.5115E-2</v>
      </c>
    </row>
    <row r="942" spans="1:5" x14ac:dyDescent="0.2">
      <c r="A942" t="s">
        <v>1009</v>
      </c>
      <c r="B942">
        <v>0.92384999999999995</v>
      </c>
    </row>
    <row r="943" spans="1:5" x14ac:dyDescent="0.2">
      <c r="A943" t="s">
        <v>1028</v>
      </c>
      <c r="B943">
        <v>28.477979999999999</v>
      </c>
    </row>
    <row r="944" spans="1:5" x14ac:dyDescent="0.2">
      <c r="A944" t="s">
        <v>1040</v>
      </c>
      <c r="B944">
        <v>13.132009999999999</v>
      </c>
    </row>
    <row r="946" spans="1:5" x14ac:dyDescent="0.2">
      <c r="A946" t="s">
        <v>1412</v>
      </c>
      <c r="B946" t="s">
        <v>454</v>
      </c>
      <c r="C946" t="s">
        <v>756</v>
      </c>
      <c r="D946" t="s">
        <v>757</v>
      </c>
      <c r="E946" t="s">
        <v>758</v>
      </c>
    </row>
    <row r="947" spans="1:5" x14ac:dyDescent="0.2">
      <c r="A947" t="s">
        <v>455</v>
      </c>
      <c r="B947" t="s">
        <v>993</v>
      </c>
      <c r="C947">
        <v>6.4810000000000006E-2</v>
      </c>
      <c r="D947">
        <v>1.7486079999999999</v>
      </c>
      <c r="E947">
        <v>8.0399999999999999E-2</v>
      </c>
    </row>
    <row r="948" spans="1:5" x14ac:dyDescent="0.2">
      <c r="A948" t="s">
        <v>456</v>
      </c>
      <c r="B948" t="s">
        <v>1413</v>
      </c>
      <c r="C948">
        <v>6.5544000000000005E-2</v>
      </c>
      <c r="D948">
        <v>-2.3015330000000001</v>
      </c>
      <c r="E948">
        <v>2.1399999999999999E-2</v>
      </c>
    </row>
    <row r="949" spans="1:5" x14ac:dyDescent="0.2">
      <c r="A949" t="s">
        <v>461</v>
      </c>
      <c r="B949" t="s">
        <v>995</v>
      </c>
      <c r="C949">
        <v>0.154695</v>
      </c>
      <c r="D949">
        <v>4.6607519999999996</v>
      </c>
      <c r="E949">
        <v>0</v>
      </c>
    </row>
    <row r="950" spans="1:5" x14ac:dyDescent="0.2">
      <c r="A950" t="s">
        <v>462</v>
      </c>
      <c r="B950" t="s">
        <v>994</v>
      </c>
      <c r="C950">
        <v>0.14546799999999999</v>
      </c>
      <c r="D950">
        <v>6.6942760000000003</v>
      </c>
      <c r="E950">
        <v>0</v>
      </c>
    </row>
    <row r="951" spans="1:5" x14ac:dyDescent="0.2">
      <c r="A951" t="s">
        <v>759</v>
      </c>
      <c r="B951" t="s">
        <v>996</v>
      </c>
      <c r="C951">
        <v>9.5355999999999996E-2</v>
      </c>
      <c r="D951">
        <v>8.0569360000000003</v>
      </c>
      <c r="E951">
        <v>0</v>
      </c>
    </row>
    <row r="952" spans="1:5" x14ac:dyDescent="0.2">
      <c r="A952" t="s">
        <v>760</v>
      </c>
      <c r="B952">
        <v>-3.8662000000000002E-2</v>
      </c>
      <c r="C952">
        <v>7.5198000000000001E-2</v>
      </c>
      <c r="D952">
        <v>-0.51414300000000002</v>
      </c>
      <c r="E952">
        <v>0.60719999999999996</v>
      </c>
    </row>
    <row r="953" spans="1:5" x14ac:dyDescent="0.2">
      <c r="A953" t="s">
        <v>459</v>
      </c>
      <c r="B953" t="s">
        <v>998</v>
      </c>
      <c r="C953">
        <v>4.9197999999999999E-2</v>
      </c>
      <c r="D953">
        <v>2.4403990000000002</v>
      </c>
      <c r="E953">
        <v>1.47E-2</v>
      </c>
    </row>
    <row r="954" spans="1:5" x14ac:dyDescent="0.2">
      <c r="A954" t="s">
        <v>460</v>
      </c>
      <c r="B954" t="s">
        <v>997</v>
      </c>
      <c r="C954">
        <v>5.4314000000000001E-2</v>
      </c>
      <c r="D954">
        <v>3.2582360000000001</v>
      </c>
      <c r="E954">
        <v>1.1000000000000001E-3</v>
      </c>
    </row>
    <row r="955" spans="1:5" x14ac:dyDescent="0.2">
      <c r="A955" t="s">
        <v>457</v>
      </c>
      <c r="B955">
        <v>-0.11165700000000001</v>
      </c>
      <c r="C955">
        <v>0.104325</v>
      </c>
      <c r="D955">
        <v>-1.0702860000000001</v>
      </c>
      <c r="E955">
        <v>0.28449999999999998</v>
      </c>
    </row>
    <row r="956" spans="1:5" x14ac:dyDescent="0.2">
      <c r="A956" t="s">
        <v>458</v>
      </c>
      <c r="B956" t="s">
        <v>1414</v>
      </c>
      <c r="C956">
        <v>0.133798</v>
      </c>
      <c r="D956">
        <v>-1.8798360000000001</v>
      </c>
      <c r="E956">
        <v>6.0100000000000001E-2</v>
      </c>
    </row>
    <row r="957" spans="1:5" x14ac:dyDescent="0.2">
      <c r="A957" t="s">
        <v>761</v>
      </c>
      <c r="B957">
        <v>-1.5433000000000001E-2</v>
      </c>
      <c r="C957">
        <v>0.21724599999999999</v>
      </c>
      <c r="D957">
        <v>-7.1037000000000003E-2</v>
      </c>
      <c r="E957">
        <v>0.94340000000000002</v>
      </c>
    </row>
    <row r="958" spans="1:5" x14ac:dyDescent="0.2">
      <c r="A958" t="s">
        <v>762</v>
      </c>
      <c r="B958">
        <v>-0.31240000000000001</v>
      </c>
      <c r="C958">
        <v>0.23218</v>
      </c>
      <c r="D958">
        <v>-1.345505</v>
      </c>
      <c r="E958">
        <v>0.17849999999999999</v>
      </c>
    </row>
    <row r="959" spans="1:5" x14ac:dyDescent="0.2">
      <c r="A959" t="s">
        <v>763</v>
      </c>
      <c r="B959">
        <v>-0.122491</v>
      </c>
      <c r="C959">
        <v>0.225743</v>
      </c>
      <c r="D959">
        <v>-0.54261300000000001</v>
      </c>
      <c r="E959">
        <v>0.58740000000000003</v>
      </c>
    </row>
    <row r="960" spans="1:5" x14ac:dyDescent="0.2">
      <c r="A960" t="s">
        <v>764</v>
      </c>
      <c r="B960" t="s">
        <v>1000</v>
      </c>
      <c r="C960">
        <v>0.27462999999999999</v>
      </c>
      <c r="D960">
        <v>2.6343869999999998</v>
      </c>
      <c r="E960">
        <v>8.3999999999999995E-3</v>
      </c>
    </row>
    <row r="961" spans="1:5" x14ac:dyDescent="0.2">
      <c r="A961" t="s">
        <v>474</v>
      </c>
      <c r="B961" t="s">
        <v>1415</v>
      </c>
      <c r="C961">
        <v>2.1530000000000001E-2</v>
      </c>
      <c r="D961">
        <v>-2.2354210000000001</v>
      </c>
      <c r="E961">
        <v>2.5399999999999999E-2</v>
      </c>
    </row>
    <row r="962" spans="1:5" x14ac:dyDescent="0.2">
      <c r="A962" t="s">
        <v>475</v>
      </c>
      <c r="B962" t="s">
        <v>1001</v>
      </c>
      <c r="C962">
        <v>2.1214E-2</v>
      </c>
      <c r="D962">
        <v>3.0492720000000002</v>
      </c>
      <c r="E962">
        <v>2.3E-3</v>
      </c>
    </row>
    <row r="963" spans="1:5" x14ac:dyDescent="0.2">
      <c r="A963" t="s">
        <v>946</v>
      </c>
      <c r="B963">
        <v>5.1798556339442761E-2</v>
      </c>
      <c r="C963">
        <v>0.100356</v>
      </c>
      <c r="D963">
        <v>-29.498799999999999</v>
      </c>
      <c r="E963">
        <v>0</v>
      </c>
    </row>
    <row r="964" spans="1:5" x14ac:dyDescent="0.2">
      <c r="A964" t="s">
        <v>960</v>
      </c>
      <c r="B964">
        <v>5.2807185949602486E-2</v>
      </c>
      <c r="C964">
        <v>0.115469</v>
      </c>
      <c r="D964">
        <v>-25.471029999999999</v>
      </c>
      <c r="E964">
        <v>0</v>
      </c>
    </row>
    <row r="965" spans="1:5" x14ac:dyDescent="0.2">
      <c r="A965" t="s">
        <v>968</v>
      </c>
      <c r="B965">
        <v>247.8879</v>
      </c>
    </row>
    <row r="966" spans="1:5" x14ac:dyDescent="0.2">
      <c r="A966" t="s">
        <v>979</v>
      </c>
      <c r="B966">
        <v>0.39837800000000001</v>
      </c>
    </row>
    <row r="967" spans="1:5" x14ac:dyDescent="0.2">
      <c r="A967" t="s">
        <v>990</v>
      </c>
      <c r="B967">
        <v>0.64185999999999999</v>
      </c>
    </row>
    <row r="968" spans="1:5" x14ac:dyDescent="0.2">
      <c r="A968" t="s">
        <v>1003</v>
      </c>
      <c r="B968">
        <v>0.60162199999999999</v>
      </c>
    </row>
    <row r="969" spans="1:5" x14ac:dyDescent="0.2">
      <c r="A969" t="s">
        <v>1009</v>
      </c>
      <c r="B969">
        <v>0.35814000000000001</v>
      </c>
    </row>
    <row r="970" spans="1:5" x14ac:dyDescent="0.2">
      <c r="A970" t="s">
        <v>1028</v>
      </c>
      <c r="B970">
        <v>1.662174</v>
      </c>
    </row>
    <row r="971" spans="1:5" x14ac:dyDescent="0.2">
      <c r="A971" t="s">
        <v>1040</v>
      </c>
      <c r="B971">
        <v>1.5579719999999999</v>
      </c>
    </row>
    <row r="973" spans="1:5" x14ac:dyDescent="0.2">
      <c r="A973" t="s">
        <v>429</v>
      </c>
      <c r="B973" t="s">
        <v>454</v>
      </c>
      <c r="C973" t="s">
        <v>756</v>
      </c>
      <c r="D973" t="s">
        <v>757</v>
      </c>
      <c r="E973" t="s">
        <v>758</v>
      </c>
    </row>
    <row r="974" spans="1:5" x14ac:dyDescent="0.2">
      <c r="A974" t="s">
        <v>455</v>
      </c>
      <c r="B974">
        <v>2.3547999999999999E-2</v>
      </c>
      <c r="C974">
        <v>5.7605999999999997E-2</v>
      </c>
      <c r="D974">
        <v>0.40878100000000001</v>
      </c>
      <c r="E974">
        <v>0.68269999999999997</v>
      </c>
    </row>
    <row r="975" spans="1:5" x14ac:dyDescent="0.2">
      <c r="A975" t="s">
        <v>456</v>
      </c>
      <c r="B975" t="s">
        <v>1416</v>
      </c>
      <c r="C975">
        <v>1.9014E-2</v>
      </c>
      <c r="D975">
        <v>-9.9024920000000005</v>
      </c>
      <c r="E975">
        <v>0</v>
      </c>
    </row>
    <row r="976" spans="1:5" x14ac:dyDescent="0.2">
      <c r="A976" t="s">
        <v>461</v>
      </c>
      <c r="B976" t="s">
        <v>1329</v>
      </c>
      <c r="C976">
        <v>0.155499</v>
      </c>
      <c r="D976">
        <v>7.5494519999999996</v>
      </c>
      <c r="E976">
        <v>0</v>
      </c>
    </row>
    <row r="977" spans="1:5" x14ac:dyDescent="0.2">
      <c r="A977" t="s">
        <v>462</v>
      </c>
      <c r="B977" t="s">
        <v>1330</v>
      </c>
      <c r="C977">
        <v>4.8959999999999997E-2</v>
      </c>
      <c r="D977">
        <v>4.299207</v>
      </c>
      <c r="E977">
        <v>0</v>
      </c>
    </row>
    <row r="978" spans="1:5" x14ac:dyDescent="0.2">
      <c r="A978" t="s">
        <v>759</v>
      </c>
      <c r="B978" t="s">
        <v>1331</v>
      </c>
      <c r="C978">
        <v>8.2207000000000002E-2</v>
      </c>
      <c r="D978">
        <v>6.190709</v>
      </c>
      <c r="E978">
        <v>0</v>
      </c>
    </row>
    <row r="979" spans="1:5" x14ac:dyDescent="0.2">
      <c r="A979" t="s">
        <v>760</v>
      </c>
      <c r="B979" t="s">
        <v>1332</v>
      </c>
      <c r="C979">
        <v>3.3980000000000003E-2</v>
      </c>
      <c r="D979">
        <v>-9.5200000000000005E-4</v>
      </c>
      <c r="E979">
        <v>0.99919999999999998</v>
      </c>
    </row>
    <row r="980" spans="1:5" x14ac:dyDescent="0.2">
      <c r="A980" t="s">
        <v>459</v>
      </c>
      <c r="B980" t="s">
        <v>1333</v>
      </c>
      <c r="C980">
        <v>4.7155000000000002E-2</v>
      </c>
      <c r="D980">
        <v>3.9597739999999999</v>
      </c>
      <c r="E980">
        <v>1E-4</v>
      </c>
    </row>
    <row r="981" spans="1:5" x14ac:dyDescent="0.2">
      <c r="A981" t="s">
        <v>460</v>
      </c>
      <c r="B981" t="s">
        <v>1334</v>
      </c>
      <c r="C981">
        <v>2.1950000000000001E-2</v>
      </c>
      <c r="D981">
        <v>6.5804900000000002</v>
      </c>
      <c r="E981">
        <v>0</v>
      </c>
    </row>
    <row r="982" spans="1:5" x14ac:dyDescent="0.2">
      <c r="A982" t="s">
        <v>457</v>
      </c>
      <c r="B982">
        <v>-8.3990999999999996E-2</v>
      </c>
      <c r="C982">
        <v>0.123179</v>
      </c>
      <c r="D982">
        <v>-0.68186400000000003</v>
      </c>
      <c r="E982">
        <v>0.49530000000000002</v>
      </c>
    </row>
    <row r="983" spans="1:5" x14ac:dyDescent="0.2">
      <c r="A983" t="s">
        <v>458</v>
      </c>
      <c r="B983" t="s">
        <v>1335</v>
      </c>
      <c r="C983">
        <v>2.2537000000000001E-2</v>
      </c>
      <c r="D983">
        <v>36.57893</v>
      </c>
      <c r="E983">
        <v>0</v>
      </c>
    </row>
    <row r="984" spans="1:5" x14ac:dyDescent="0.2">
      <c r="A984" t="s">
        <v>761</v>
      </c>
      <c r="B984" t="s">
        <v>1336</v>
      </c>
      <c r="C984">
        <v>0.227494</v>
      </c>
      <c r="D984">
        <v>1.909735</v>
      </c>
      <c r="E984">
        <v>5.62E-2</v>
      </c>
    </row>
    <row r="985" spans="1:5" x14ac:dyDescent="0.2">
      <c r="A985" t="s">
        <v>762</v>
      </c>
      <c r="B985" t="s">
        <v>1337</v>
      </c>
      <c r="C985">
        <v>4.6174E-2</v>
      </c>
      <c r="D985">
        <v>2.4147349999999999</v>
      </c>
      <c r="E985">
        <v>1.5699999999999999E-2</v>
      </c>
    </row>
    <row r="986" spans="1:5" x14ac:dyDescent="0.2">
      <c r="A986" t="s">
        <v>763</v>
      </c>
      <c r="B986" t="s">
        <v>1417</v>
      </c>
      <c r="C986">
        <v>0.24193300000000001</v>
      </c>
      <c r="D986">
        <v>-2.1873939999999998</v>
      </c>
      <c r="E986">
        <v>2.87E-2</v>
      </c>
    </row>
    <row r="987" spans="1:5" x14ac:dyDescent="0.2">
      <c r="A987" t="s">
        <v>764</v>
      </c>
      <c r="B987" t="s">
        <v>1339</v>
      </c>
      <c r="C987">
        <v>5.1291999999999997E-2</v>
      </c>
      <c r="D987">
        <v>24.449950000000001</v>
      </c>
      <c r="E987">
        <v>0</v>
      </c>
    </row>
    <row r="988" spans="1:5" x14ac:dyDescent="0.2">
      <c r="A988" t="s">
        <v>474</v>
      </c>
      <c r="B988">
        <v>-1.0147E-2</v>
      </c>
      <c r="C988">
        <v>1.9311999999999999E-2</v>
      </c>
      <c r="D988">
        <v>-0.52539000000000002</v>
      </c>
      <c r="E988">
        <v>0.59930000000000005</v>
      </c>
    </row>
    <row r="989" spans="1:5" x14ac:dyDescent="0.2">
      <c r="A989" t="s">
        <v>475</v>
      </c>
      <c r="B989" t="s">
        <v>1340</v>
      </c>
      <c r="C989">
        <v>6.417E-3</v>
      </c>
      <c r="D989">
        <v>15.22639</v>
      </c>
      <c r="E989">
        <v>0</v>
      </c>
    </row>
    <row r="990" spans="1:5" x14ac:dyDescent="0.2">
      <c r="A990" t="s">
        <v>946</v>
      </c>
      <c r="B990">
        <v>8.2090252231924399E-2</v>
      </c>
      <c r="C990">
        <v>5.9944999999999998E-2</v>
      </c>
      <c r="D990">
        <v>-41.703850000000003</v>
      </c>
      <c r="E990">
        <v>0</v>
      </c>
    </row>
    <row r="991" spans="1:5" x14ac:dyDescent="0.2">
      <c r="A991" t="s">
        <v>960</v>
      </c>
      <c r="B991">
        <v>6.1760275836812688E-3</v>
      </c>
      <c r="C991">
        <v>0.230597</v>
      </c>
      <c r="D991">
        <v>-22.060449999999999</v>
      </c>
      <c r="E991">
        <v>0</v>
      </c>
    </row>
    <row r="992" spans="1:5" x14ac:dyDescent="0.2">
      <c r="A992" t="s">
        <v>968</v>
      </c>
      <c r="B992">
        <v>213.37370000000001</v>
      </c>
    </row>
    <row r="993" spans="1:5" x14ac:dyDescent="0.2">
      <c r="A993" t="s">
        <v>979</v>
      </c>
      <c r="B993">
        <v>0.910636</v>
      </c>
    </row>
    <row r="994" spans="1:5" x14ac:dyDescent="0.2">
      <c r="A994" t="s">
        <v>990</v>
      </c>
      <c r="B994">
        <v>0.69298899999999997</v>
      </c>
    </row>
    <row r="995" spans="1:5" x14ac:dyDescent="0.2">
      <c r="A995" t="s">
        <v>1003</v>
      </c>
      <c r="B995">
        <v>8.9363999999999999E-2</v>
      </c>
    </row>
    <row r="996" spans="1:5" x14ac:dyDescent="0.2">
      <c r="A996" t="s">
        <v>1009</v>
      </c>
      <c r="B996">
        <v>0.30701099999999998</v>
      </c>
    </row>
    <row r="997" spans="1:5" x14ac:dyDescent="0.2">
      <c r="A997" t="s">
        <v>1028</v>
      </c>
      <c r="B997">
        <v>11.19021</v>
      </c>
    </row>
    <row r="998" spans="1:5" x14ac:dyDescent="0.2">
      <c r="A998" t="s">
        <v>1040</v>
      </c>
      <c r="B998">
        <v>1.4430240000000001</v>
      </c>
    </row>
    <row r="1000" spans="1:5" x14ac:dyDescent="0.2">
      <c r="A1000" t="s">
        <v>390</v>
      </c>
      <c r="B1000" t="s">
        <v>454</v>
      </c>
      <c r="C1000" t="s">
        <v>756</v>
      </c>
      <c r="D1000" t="s">
        <v>757</v>
      </c>
      <c r="E1000" t="s">
        <v>758</v>
      </c>
    </row>
    <row r="1001" spans="1:5" x14ac:dyDescent="0.2">
      <c r="A1001" t="s">
        <v>455</v>
      </c>
      <c r="B1001">
        <v>-2.2166999999999999E-2</v>
      </c>
      <c r="C1001">
        <v>0.16050200000000001</v>
      </c>
      <c r="D1001">
        <v>-0.13811200000000001</v>
      </c>
      <c r="E1001">
        <v>0.89019999999999999</v>
      </c>
    </row>
    <row r="1002" spans="1:5" x14ac:dyDescent="0.2">
      <c r="A1002" t="s">
        <v>456</v>
      </c>
      <c r="B1002">
        <v>-1.3684999999999999E-2</v>
      </c>
      <c r="C1002">
        <v>3.3094999999999999E-2</v>
      </c>
      <c r="D1002">
        <v>-0.41349200000000003</v>
      </c>
      <c r="E1002">
        <v>0.67920000000000003</v>
      </c>
    </row>
    <row r="1003" spans="1:5" x14ac:dyDescent="0.2">
      <c r="A1003" t="s">
        <v>461</v>
      </c>
      <c r="B1003" t="s">
        <v>1004</v>
      </c>
      <c r="C1003">
        <v>0.36116300000000001</v>
      </c>
      <c r="D1003">
        <v>2.1809599999999998</v>
      </c>
      <c r="E1003">
        <v>2.92E-2</v>
      </c>
    </row>
    <row r="1004" spans="1:5" x14ac:dyDescent="0.2">
      <c r="A1004" t="s">
        <v>462</v>
      </c>
      <c r="B1004" t="s">
        <v>1005</v>
      </c>
      <c r="C1004">
        <v>9.3920000000000003E-2</v>
      </c>
      <c r="D1004">
        <v>8.2486730000000001</v>
      </c>
      <c r="E1004">
        <v>0</v>
      </c>
    </row>
    <row r="1005" spans="1:5" x14ac:dyDescent="0.2">
      <c r="A1005" t="s">
        <v>759</v>
      </c>
      <c r="B1005" t="s">
        <v>1419</v>
      </c>
      <c r="C1005">
        <v>0.257017</v>
      </c>
      <c r="D1005">
        <v>-2.473128</v>
      </c>
      <c r="E1005">
        <v>1.34E-2</v>
      </c>
    </row>
    <row r="1006" spans="1:5" x14ac:dyDescent="0.2">
      <c r="A1006" t="s">
        <v>760</v>
      </c>
      <c r="B1006" t="s">
        <v>1007</v>
      </c>
      <c r="C1006">
        <v>4.725E-2</v>
      </c>
      <c r="D1006">
        <v>8.3643660000000004</v>
      </c>
      <c r="E1006">
        <v>0</v>
      </c>
    </row>
    <row r="1007" spans="1:5" x14ac:dyDescent="0.2">
      <c r="A1007" t="s">
        <v>459</v>
      </c>
      <c r="B1007">
        <v>7.4902999999999997E-2</v>
      </c>
      <c r="C1007">
        <v>0.15440400000000001</v>
      </c>
      <c r="D1007">
        <v>0.48511300000000002</v>
      </c>
      <c r="E1007">
        <v>0.62760000000000005</v>
      </c>
    </row>
    <row r="1008" spans="1:5" x14ac:dyDescent="0.2">
      <c r="A1008" t="s">
        <v>460</v>
      </c>
      <c r="B1008">
        <v>1.8780999999999999E-2</v>
      </c>
      <c r="C1008">
        <v>2.6942000000000001E-2</v>
      </c>
      <c r="D1008">
        <v>0.69708199999999998</v>
      </c>
      <c r="E1008">
        <v>0.48580000000000001</v>
      </c>
    </row>
    <row r="1009" spans="1:5" x14ac:dyDescent="0.2">
      <c r="A1009" t="s">
        <v>457</v>
      </c>
      <c r="B1009" t="s">
        <v>1420</v>
      </c>
      <c r="C1009">
        <v>0.44673600000000002</v>
      </c>
      <c r="D1009">
        <v>-1.6683680000000001</v>
      </c>
      <c r="E1009">
        <v>9.5200000000000007E-2</v>
      </c>
    </row>
    <row r="1010" spans="1:5" x14ac:dyDescent="0.2">
      <c r="A1010" t="s">
        <v>458</v>
      </c>
      <c r="B1010">
        <v>-2.4344000000000001E-2</v>
      </c>
      <c r="C1010">
        <v>6.7087999999999995E-2</v>
      </c>
      <c r="D1010">
        <v>-0.36287199999999997</v>
      </c>
      <c r="E1010">
        <v>0.7167</v>
      </c>
    </row>
    <row r="1011" spans="1:5" x14ac:dyDescent="0.2">
      <c r="A1011" t="s">
        <v>761</v>
      </c>
      <c r="B1011">
        <v>0.172627</v>
      </c>
      <c r="C1011">
        <v>0.32512600000000003</v>
      </c>
      <c r="D1011">
        <v>0.53095300000000001</v>
      </c>
      <c r="E1011">
        <v>0.59550000000000003</v>
      </c>
    </row>
    <row r="1012" spans="1:5" x14ac:dyDescent="0.2">
      <c r="A1012" t="s">
        <v>762</v>
      </c>
      <c r="B1012">
        <v>-0.13914799999999999</v>
      </c>
      <c r="C1012">
        <v>0.15520500000000001</v>
      </c>
      <c r="D1012">
        <v>-0.89654400000000001</v>
      </c>
      <c r="E1012">
        <v>0.37</v>
      </c>
    </row>
    <row r="1013" spans="1:5" x14ac:dyDescent="0.2">
      <c r="A1013" t="s">
        <v>763</v>
      </c>
      <c r="B1013">
        <v>-0.18740200000000001</v>
      </c>
      <c r="C1013">
        <v>0.36017700000000002</v>
      </c>
      <c r="D1013">
        <v>-0.52030500000000002</v>
      </c>
      <c r="E1013">
        <v>0.60289999999999999</v>
      </c>
    </row>
    <row r="1014" spans="1:5" x14ac:dyDescent="0.2">
      <c r="A1014" t="s">
        <v>764</v>
      </c>
      <c r="B1014">
        <v>-9.6336000000000005E-2</v>
      </c>
      <c r="C1014">
        <v>0.19380700000000001</v>
      </c>
      <c r="D1014">
        <v>-0.49707099999999999</v>
      </c>
      <c r="E1014">
        <v>0.61909999999999998</v>
      </c>
    </row>
    <row r="1015" spans="1:5" x14ac:dyDescent="0.2">
      <c r="A1015" t="s">
        <v>474</v>
      </c>
      <c r="B1015">
        <v>1.4744999999999999E-2</v>
      </c>
      <c r="C1015">
        <v>5.0768000000000001E-2</v>
      </c>
      <c r="D1015">
        <v>0.290437</v>
      </c>
      <c r="E1015">
        <v>0.77149999999999996</v>
      </c>
    </row>
    <row r="1016" spans="1:5" x14ac:dyDescent="0.2">
      <c r="A1016" t="s">
        <v>475</v>
      </c>
      <c r="B1016">
        <v>6.6680000000000003E-3</v>
      </c>
      <c r="C1016">
        <v>1.1188E-2</v>
      </c>
      <c r="D1016">
        <v>0.59598600000000002</v>
      </c>
      <c r="E1016">
        <v>0.55120000000000002</v>
      </c>
    </row>
    <row r="1017" spans="1:5" x14ac:dyDescent="0.2">
      <c r="A1017" t="s">
        <v>946</v>
      </c>
      <c r="B1017">
        <v>5.9528267215075613E-2</v>
      </c>
      <c r="C1017">
        <v>0.22270899999999999</v>
      </c>
      <c r="D1017">
        <v>-12.66811</v>
      </c>
      <c r="E1017">
        <v>0</v>
      </c>
    </row>
    <row r="1018" spans="1:5" x14ac:dyDescent="0.2">
      <c r="A1018" t="s">
        <v>960</v>
      </c>
      <c r="B1018">
        <v>4.6234315354994601E-2</v>
      </c>
      <c r="C1018">
        <v>6.4187999999999995E-2</v>
      </c>
      <c r="D1018">
        <v>-47.89076</v>
      </c>
      <c r="E1018">
        <v>0</v>
      </c>
    </row>
    <row r="1019" spans="1:5" x14ac:dyDescent="0.2">
      <c r="A1019" t="s">
        <v>968</v>
      </c>
      <c r="B1019">
        <v>290.24779999999998</v>
      </c>
    </row>
    <row r="1020" spans="1:5" x14ac:dyDescent="0.2">
      <c r="A1020" t="s">
        <v>979</v>
      </c>
      <c r="B1020">
        <v>0.70693300000000003</v>
      </c>
    </row>
    <row r="1021" spans="1:5" x14ac:dyDescent="0.2">
      <c r="A1021" t="s">
        <v>990</v>
      </c>
      <c r="B1021">
        <v>3.7718000000000002E-2</v>
      </c>
    </row>
    <row r="1022" spans="1:5" x14ac:dyDescent="0.2">
      <c r="A1022" t="s">
        <v>1003</v>
      </c>
      <c r="B1022">
        <v>0.29306700000000002</v>
      </c>
    </row>
    <row r="1023" spans="1:5" x14ac:dyDescent="0.2">
      <c r="A1023" t="s">
        <v>1009</v>
      </c>
      <c r="B1023">
        <v>0.96228199999999997</v>
      </c>
    </row>
    <row r="1024" spans="1:5" x14ac:dyDescent="0.2">
      <c r="A1024" t="s">
        <v>1028</v>
      </c>
      <c r="B1024">
        <v>3.4121839999999999</v>
      </c>
    </row>
    <row r="1025" spans="1:5" x14ac:dyDescent="0.2">
      <c r="A1025" t="s">
        <v>1040</v>
      </c>
      <c r="B1025">
        <v>26.512499999999999</v>
      </c>
    </row>
    <row r="1027" spans="1:5" x14ac:dyDescent="0.2">
      <c r="A1027" t="s">
        <v>471</v>
      </c>
      <c r="B1027" t="s">
        <v>454</v>
      </c>
      <c r="C1027" t="s">
        <v>756</v>
      </c>
      <c r="D1027" t="s">
        <v>757</v>
      </c>
      <c r="E1027" t="s">
        <v>758</v>
      </c>
    </row>
    <row r="1028" spans="1:5" x14ac:dyDescent="0.2">
      <c r="A1028" t="s">
        <v>455</v>
      </c>
      <c r="B1028">
        <v>-0.25100600000000001</v>
      </c>
      <c r="C1028">
        <v>0.169604</v>
      </c>
      <c r="D1028">
        <v>-1.4799530000000001</v>
      </c>
      <c r="E1028">
        <v>0.1389</v>
      </c>
    </row>
    <row r="1029" spans="1:5" x14ac:dyDescent="0.2">
      <c r="A1029" t="s">
        <v>456</v>
      </c>
      <c r="B1029">
        <v>-1.0510000000000001E-3</v>
      </c>
      <c r="C1029">
        <v>6.0533000000000003E-2</v>
      </c>
      <c r="D1029">
        <v>-1.7361999999999999E-2</v>
      </c>
      <c r="E1029">
        <v>0.98609999999999998</v>
      </c>
    </row>
    <row r="1030" spans="1:5" x14ac:dyDescent="0.2">
      <c r="A1030" t="s">
        <v>461</v>
      </c>
      <c r="B1030">
        <v>-5.0734000000000001E-2</v>
      </c>
      <c r="C1030">
        <v>0.60704800000000003</v>
      </c>
      <c r="D1030">
        <v>-8.3575999999999998E-2</v>
      </c>
      <c r="E1030">
        <v>0.93340000000000001</v>
      </c>
    </row>
    <row r="1031" spans="1:5" x14ac:dyDescent="0.2">
      <c r="A1031" t="s">
        <v>462</v>
      </c>
      <c r="B1031" t="s">
        <v>1341</v>
      </c>
      <c r="C1031">
        <v>0.173959</v>
      </c>
      <c r="D1031">
        <v>7.653715</v>
      </c>
      <c r="E1031">
        <v>0</v>
      </c>
    </row>
    <row r="1032" spans="1:5" x14ac:dyDescent="0.2">
      <c r="A1032" t="s">
        <v>759</v>
      </c>
      <c r="B1032">
        <v>0.20758399999999999</v>
      </c>
      <c r="C1032">
        <v>0.262436</v>
      </c>
      <c r="D1032">
        <v>0.790987</v>
      </c>
      <c r="E1032">
        <v>0.42899999999999999</v>
      </c>
    </row>
    <row r="1033" spans="1:5" x14ac:dyDescent="0.2">
      <c r="A1033" t="s">
        <v>760</v>
      </c>
      <c r="B1033" t="s">
        <v>1342</v>
      </c>
      <c r="C1033">
        <v>8.3514000000000005E-2</v>
      </c>
      <c r="D1033">
        <v>6.3743590000000001</v>
      </c>
      <c r="E1033">
        <v>0</v>
      </c>
    </row>
    <row r="1034" spans="1:5" x14ac:dyDescent="0.2">
      <c r="A1034" t="s">
        <v>459</v>
      </c>
      <c r="B1034" t="s">
        <v>1343</v>
      </c>
      <c r="C1034">
        <v>0.12826499999999999</v>
      </c>
      <c r="D1034">
        <v>1.8903099999999999</v>
      </c>
      <c r="E1034">
        <v>5.8700000000000002E-2</v>
      </c>
    </row>
    <row r="1035" spans="1:5" x14ac:dyDescent="0.2">
      <c r="A1035" t="s">
        <v>460</v>
      </c>
      <c r="B1035">
        <v>1.2907E-2</v>
      </c>
      <c r="C1035">
        <v>5.3099E-2</v>
      </c>
      <c r="D1035">
        <v>0.24308099999999999</v>
      </c>
      <c r="E1035">
        <v>0.80789999999999995</v>
      </c>
    </row>
    <row r="1036" spans="1:5" x14ac:dyDescent="0.2">
      <c r="A1036" t="s">
        <v>457</v>
      </c>
      <c r="B1036">
        <v>0.31732100000000002</v>
      </c>
      <c r="C1036">
        <v>0.45044299999999998</v>
      </c>
      <c r="D1036">
        <v>0.70446299999999995</v>
      </c>
      <c r="E1036">
        <v>0.48110000000000003</v>
      </c>
    </row>
    <row r="1037" spans="1:5" x14ac:dyDescent="0.2">
      <c r="A1037" t="s">
        <v>458</v>
      </c>
      <c r="B1037">
        <v>-0.15723000000000001</v>
      </c>
      <c r="C1037">
        <v>0.10752</v>
      </c>
      <c r="D1037">
        <v>-1.462324</v>
      </c>
      <c r="E1037">
        <v>0.14369999999999999</v>
      </c>
    </row>
    <row r="1038" spans="1:5" x14ac:dyDescent="0.2">
      <c r="A1038" t="s">
        <v>761</v>
      </c>
      <c r="B1038">
        <v>-0.31215500000000002</v>
      </c>
      <c r="C1038">
        <v>0.48093999999999998</v>
      </c>
      <c r="D1038">
        <v>-0.64905100000000004</v>
      </c>
      <c r="E1038">
        <v>0.51629999999999998</v>
      </c>
    </row>
    <row r="1039" spans="1:5" x14ac:dyDescent="0.2">
      <c r="A1039" t="s">
        <v>762</v>
      </c>
      <c r="B1039">
        <v>1.7559000000000002E-2</v>
      </c>
      <c r="C1039">
        <v>0.25828499999999999</v>
      </c>
      <c r="D1039">
        <v>6.7982000000000001E-2</v>
      </c>
      <c r="E1039">
        <v>0.94579999999999997</v>
      </c>
    </row>
    <row r="1040" spans="1:5" x14ac:dyDescent="0.2">
      <c r="A1040" t="s">
        <v>763</v>
      </c>
      <c r="B1040">
        <v>-0.68456899999999998</v>
      </c>
      <c r="C1040">
        <v>0.52318100000000001</v>
      </c>
      <c r="D1040">
        <v>-1.308476</v>
      </c>
      <c r="E1040">
        <v>0.19070000000000001</v>
      </c>
    </row>
    <row r="1041" spans="1:5" x14ac:dyDescent="0.2">
      <c r="A1041" t="s">
        <v>764</v>
      </c>
      <c r="B1041">
        <v>-0.13042400000000001</v>
      </c>
      <c r="C1041">
        <v>0.29799500000000001</v>
      </c>
      <c r="D1041">
        <v>-0.43767099999999998</v>
      </c>
      <c r="E1041">
        <v>0.66159999999999997</v>
      </c>
    </row>
    <row r="1042" spans="1:5" x14ac:dyDescent="0.2">
      <c r="A1042" t="s">
        <v>474</v>
      </c>
      <c r="B1042" t="s">
        <v>1344</v>
      </c>
      <c r="C1042">
        <v>5.7736000000000003E-2</v>
      </c>
      <c r="D1042">
        <v>1.8664780000000001</v>
      </c>
      <c r="E1042">
        <v>6.2E-2</v>
      </c>
    </row>
    <row r="1043" spans="1:5" x14ac:dyDescent="0.2">
      <c r="A1043" t="s">
        <v>475</v>
      </c>
      <c r="B1043">
        <v>-1.341E-3</v>
      </c>
      <c r="C1043">
        <v>2.0500000000000001E-2</v>
      </c>
      <c r="D1043">
        <v>-6.5437999999999996E-2</v>
      </c>
      <c r="E1043">
        <v>0.94779999999999998</v>
      </c>
    </row>
    <row r="1044" spans="1:5" x14ac:dyDescent="0.2">
      <c r="A1044" t="s">
        <v>946</v>
      </c>
      <c r="B1044">
        <v>9.5980330416713319E-2</v>
      </c>
      <c r="C1044">
        <v>0.213862</v>
      </c>
      <c r="D1044">
        <v>-10.958539999999999</v>
      </c>
      <c r="E1044">
        <v>0</v>
      </c>
    </row>
    <row r="1045" spans="1:5" x14ac:dyDescent="0.2">
      <c r="A1045" t="s">
        <v>960</v>
      </c>
      <c r="B1045">
        <v>6.9816563356033479E-2</v>
      </c>
      <c r="C1045">
        <v>7.9020999999999994E-2</v>
      </c>
      <c r="D1045">
        <v>-33.685789999999997</v>
      </c>
      <c r="E1045">
        <v>0</v>
      </c>
    </row>
    <row r="1046" spans="1:5" x14ac:dyDescent="0.2">
      <c r="A1046" t="s">
        <v>968</v>
      </c>
      <c r="B1046">
        <v>204.41159999999999</v>
      </c>
    </row>
    <row r="1047" spans="1:5" x14ac:dyDescent="0.2">
      <c r="A1047" t="s">
        <v>979</v>
      </c>
      <c r="B1047">
        <v>0.632351</v>
      </c>
    </row>
    <row r="1048" spans="1:5" x14ac:dyDescent="0.2">
      <c r="A1048" t="s">
        <v>990</v>
      </c>
      <c r="B1048">
        <v>9.8380999999999996E-2</v>
      </c>
    </row>
    <row r="1049" spans="1:5" x14ac:dyDescent="0.2">
      <c r="A1049" t="s">
        <v>1003</v>
      </c>
      <c r="B1049">
        <v>0.367649</v>
      </c>
    </row>
    <row r="1050" spans="1:5" x14ac:dyDescent="0.2">
      <c r="A1050" t="s">
        <v>1009</v>
      </c>
      <c r="B1050">
        <v>0.90161899999999995</v>
      </c>
    </row>
    <row r="1051" spans="1:5" x14ac:dyDescent="0.2">
      <c r="A1051" t="s">
        <v>1028</v>
      </c>
      <c r="B1051">
        <v>2.719986</v>
      </c>
    </row>
    <row r="1052" spans="1:5" x14ac:dyDescent="0.2">
      <c r="A1052" t="s">
        <v>1040</v>
      </c>
      <c r="B1052">
        <v>10.1646</v>
      </c>
    </row>
    <row r="1054" spans="1:5" x14ac:dyDescent="0.2">
      <c r="A1054" t="s">
        <v>1421</v>
      </c>
      <c r="B1054" t="s">
        <v>454</v>
      </c>
      <c r="C1054" t="s">
        <v>756</v>
      </c>
      <c r="D1054" t="s">
        <v>757</v>
      </c>
      <c r="E1054" t="s">
        <v>758</v>
      </c>
    </row>
    <row r="1055" spans="1:5" x14ac:dyDescent="0.2">
      <c r="A1055" t="s">
        <v>455</v>
      </c>
      <c r="B1055">
        <v>1.2432E-2</v>
      </c>
      <c r="C1055">
        <v>4.1766999999999999E-2</v>
      </c>
      <c r="D1055">
        <v>0.29766100000000001</v>
      </c>
      <c r="E1055">
        <v>0.76600000000000001</v>
      </c>
    </row>
    <row r="1056" spans="1:5" x14ac:dyDescent="0.2">
      <c r="A1056" t="s">
        <v>456</v>
      </c>
      <c r="B1056">
        <v>-2.0403000000000001E-2</v>
      </c>
      <c r="C1056">
        <v>3.3336999999999999E-2</v>
      </c>
      <c r="D1056">
        <v>-0.61201000000000005</v>
      </c>
      <c r="E1056">
        <v>0.54049999999999998</v>
      </c>
    </row>
    <row r="1057" spans="1:5" x14ac:dyDescent="0.2">
      <c r="A1057" t="s">
        <v>461</v>
      </c>
      <c r="B1057" t="s">
        <v>1231</v>
      </c>
      <c r="C1057">
        <v>0.11637699999999999</v>
      </c>
      <c r="D1057">
        <v>4.8120440000000002</v>
      </c>
      <c r="E1057">
        <v>0</v>
      </c>
    </row>
    <row r="1058" spans="1:5" x14ac:dyDescent="0.2">
      <c r="A1058" t="s">
        <v>462</v>
      </c>
      <c r="B1058" t="s">
        <v>1232</v>
      </c>
      <c r="C1058">
        <v>5.7680000000000002E-2</v>
      </c>
      <c r="D1058">
        <v>8.311159</v>
      </c>
      <c r="E1058">
        <v>0</v>
      </c>
    </row>
    <row r="1059" spans="1:5" x14ac:dyDescent="0.2">
      <c r="A1059" t="s">
        <v>759</v>
      </c>
      <c r="B1059" t="s">
        <v>1233</v>
      </c>
      <c r="C1059">
        <v>6.2698000000000004E-2</v>
      </c>
      <c r="D1059">
        <v>1.9661310000000001</v>
      </c>
      <c r="E1059">
        <v>4.9299999999999997E-2</v>
      </c>
    </row>
    <row r="1060" spans="1:5" x14ac:dyDescent="0.2">
      <c r="A1060" t="s">
        <v>760</v>
      </c>
      <c r="B1060">
        <v>-2.3344E-2</v>
      </c>
      <c r="C1060">
        <v>2.1617000000000001E-2</v>
      </c>
      <c r="D1060">
        <v>-1.079855</v>
      </c>
      <c r="E1060">
        <v>0.2802</v>
      </c>
    </row>
    <row r="1061" spans="1:5" x14ac:dyDescent="0.2">
      <c r="A1061" t="s">
        <v>459</v>
      </c>
      <c r="B1061">
        <v>5.5449999999999999E-2</v>
      </c>
      <c r="C1061">
        <v>3.8110999999999999E-2</v>
      </c>
      <c r="D1061">
        <v>1.4549540000000001</v>
      </c>
      <c r="E1061">
        <v>0.1457</v>
      </c>
    </row>
    <row r="1062" spans="1:5" x14ac:dyDescent="0.2">
      <c r="A1062" t="s">
        <v>460</v>
      </c>
      <c r="B1062" t="s">
        <v>1422</v>
      </c>
      <c r="C1062">
        <v>1.1592999999999999E-2</v>
      </c>
      <c r="D1062">
        <v>-6.0045330000000003</v>
      </c>
      <c r="E1062">
        <v>0</v>
      </c>
    </row>
    <row r="1063" spans="1:5" x14ac:dyDescent="0.2">
      <c r="A1063" t="s">
        <v>457</v>
      </c>
      <c r="B1063">
        <v>-5.0601E-2</v>
      </c>
      <c r="C1063">
        <v>8.8274000000000005E-2</v>
      </c>
      <c r="D1063">
        <v>-0.57322200000000001</v>
      </c>
      <c r="E1063">
        <v>0.5665</v>
      </c>
    </row>
    <row r="1064" spans="1:5" x14ac:dyDescent="0.2">
      <c r="A1064" t="s">
        <v>458</v>
      </c>
      <c r="B1064" t="s">
        <v>1423</v>
      </c>
      <c r="C1064">
        <v>2.8084000000000001E-2</v>
      </c>
      <c r="D1064">
        <v>-4.4713000000000003</v>
      </c>
      <c r="E1064">
        <v>0</v>
      </c>
    </row>
    <row r="1065" spans="1:5" x14ac:dyDescent="0.2">
      <c r="A1065" t="s">
        <v>761</v>
      </c>
      <c r="B1065">
        <v>0.19734499999999999</v>
      </c>
      <c r="C1065">
        <v>0.14749200000000001</v>
      </c>
      <c r="D1065">
        <v>1.338012</v>
      </c>
      <c r="E1065">
        <v>0.18090000000000001</v>
      </c>
    </row>
    <row r="1066" spans="1:5" x14ac:dyDescent="0.2">
      <c r="A1066" t="s">
        <v>762</v>
      </c>
      <c r="B1066" t="s">
        <v>1424</v>
      </c>
      <c r="C1066">
        <v>7.0018999999999998E-2</v>
      </c>
      <c r="D1066">
        <v>-5.4967829999999998</v>
      </c>
      <c r="E1066">
        <v>0</v>
      </c>
    </row>
    <row r="1067" spans="1:5" x14ac:dyDescent="0.2">
      <c r="A1067" t="s">
        <v>763</v>
      </c>
      <c r="B1067">
        <v>-0.123542</v>
      </c>
      <c r="C1067">
        <v>0.16947599999999999</v>
      </c>
      <c r="D1067">
        <v>-0.72896300000000003</v>
      </c>
      <c r="E1067">
        <v>0.46600000000000003</v>
      </c>
    </row>
    <row r="1068" spans="1:5" x14ac:dyDescent="0.2">
      <c r="A1068" t="s">
        <v>764</v>
      </c>
      <c r="B1068" t="s">
        <v>1237</v>
      </c>
      <c r="C1068">
        <v>6.2487000000000001E-2</v>
      </c>
      <c r="D1068">
        <v>6.769501</v>
      </c>
      <c r="E1068">
        <v>0</v>
      </c>
    </row>
    <row r="1069" spans="1:5" x14ac:dyDescent="0.2">
      <c r="A1069" t="s">
        <v>474</v>
      </c>
      <c r="B1069">
        <v>-3.9909999999999998E-3</v>
      </c>
      <c r="C1069">
        <v>1.3965E-2</v>
      </c>
      <c r="D1069">
        <v>-0.28581000000000001</v>
      </c>
      <c r="E1069">
        <v>0.77500000000000002</v>
      </c>
    </row>
    <row r="1070" spans="1:5" x14ac:dyDescent="0.2">
      <c r="A1070" t="s">
        <v>475</v>
      </c>
      <c r="B1070">
        <v>6.7980000000000002E-3</v>
      </c>
      <c r="C1070">
        <v>1.1447000000000001E-2</v>
      </c>
      <c r="D1070">
        <v>0.59387900000000005</v>
      </c>
      <c r="E1070">
        <v>0.55259999999999998</v>
      </c>
    </row>
    <row r="1071" spans="1:5" x14ac:dyDescent="0.2">
      <c r="A1071" t="s">
        <v>946</v>
      </c>
      <c r="B1071">
        <v>5.49587706172497E-2</v>
      </c>
      <c r="C1071">
        <v>6.7479999999999998E-2</v>
      </c>
      <c r="D1071">
        <v>-42.993040000000001</v>
      </c>
      <c r="E1071">
        <v>0</v>
      </c>
    </row>
    <row r="1072" spans="1:5" x14ac:dyDescent="0.2">
      <c r="A1072" t="s">
        <v>960</v>
      </c>
      <c r="B1072">
        <v>7.944177568173243E-3</v>
      </c>
      <c r="C1072">
        <v>0.23549400000000001</v>
      </c>
      <c r="D1072">
        <v>-20.53266</v>
      </c>
      <c r="E1072">
        <v>0</v>
      </c>
    </row>
    <row r="1073" spans="1:5" x14ac:dyDescent="0.2">
      <c r="A1073" t="s">
        <v>968</v>
      </c>
      <c r="B1073">
        <v>322.48919999999998</v>
      </c>
    </row>
    <row r="1074" spans="1:5" x14ac:dyDescent="0.2">
      <c r="A1074" t="s">
        <v>979</v>
      </c>
      <c r="B1074">
        <v>0.70721800000000001</v>
      </c>
    </row>
    <row r="1075" spans="1:5" x14ac:dyDescent="0.2">
      <c r="A1075" t="s">
        <v>990</v>
      </c>
      <c r="B1075">
        <v>0.80812799999999996</v>
      </c>
    </row>
    <row r="1076" spans="1:5" x14ac:dyDescent="0.2">
      <c r="A1076" t="s">
        <v>1003</v>
      </c>
      <c r="B1076">
        <v>0.29278199999999999</v>
      </c>
    </row>
    <row r="1077" spans="1:5" x14ac:dyDescent="0.2">
      <c r="A1077" t="s">
        <v>1009</v>
      </c>
      <c r="B1077">
        <v>0.19187199999999999</v>
      </c>
    </row>
    <row r="1078" spans="1:5" x14ac:dyDescent="0.2">
      <c r="A1078" t="s">
        <v>1028</v>
      </c>
      <c r="B1078">
        <v>3.4155120000000001</v>
      </c>
    </row>
    <row r="1079" spans="1:5" x14ac:dyDescent="0.2">
      <c r="A1079" t="s">
        <v>1040</v>
      </c>
      <c r="B1079">
        <v>1.237428</v>
      </c>
    </row>
    <row r="1081" spans="1:5" x14ac:dyDescent="0.2">
      <c r="A1081" t="s">
        <v>392</v>
      </c>
      <c r="B1081" t="s">
        <v>454</v>
      </c>
      <c r="C1081" t="s">
        <v>756</v>
      </c>
      <c r="D1081" t="s">
        <v>757</v>
      </c>
      <c r="E1081" t="s">
        <v>758</v>
      </c>
    </row>
    <row r="1082" spans="1:5" x14ac:dyDescent="0.2">
      <c r="A1082" t="s">
        <v>455</v>
      </c>
      <c r="B1082">
        <v>9.0054999999999996E-2</v>
      </c>
      <c r="C1082">
        <v>8.5324999999999998E-2</v>
      </c>
      <c r="D1082">
        <v>1.0554349999999999</v>
      </c>
      <c r="E1082">
        <v>0.29120000000000001</v>
      </c>
    </row>
    <row r="1083" spans="1:5" x14ac:dyDescent="0.2">
      <c r="A1083" t="s">
        <v>456</v>
      </c>
      <c r="B1083" t="s">
        <v>1425</v>
      </c>
      <c r="C1083">
        <v>1.5023E-2</v>
      </c>
      <c r="D1083">
        <v>-10.32508</v>
      </c>
      <c r="E1083">
        <v>0</v>
      </c>
    </row>
    <row r="1084" spans="1:5" x14ac:dyDescent="0.2">
      <c r="A1084" t="s">
        <v>461</v>
      </c>
      <c r="B1084" t="s">
        <v>1019</v>
      </c>
      <c r="C1084">
        <v>0.232628</v>
      </c>
      <c r="D1084">
        <v>2.6409609999999999</v>
      </c>
      <c r="E1084">
        <v>8.3000000000000001E-3</v>
      </c>
    </row>
    <row r="1085" spans="1:5" x14ac:dyDescent="0.2">
      <c r="A1085" t="s">
        <v>462</v>
      </c>
      <c r="B1085" t="s">
        <v>1020</v>
      </c>
      <c r="C1085">
        <v>3.1053000000000001E-2</v>
      </c>
      <c r="D1085">
        <v>12.082470000000001</v>
      </c>
      <c r="E1085">
        <v>0</v>
      </c>
    </row>
    <row r="1086" spans="1:5" x14ac:dyDescent="0.2">
      <c r="A1086" t="s">
        <v>759</v>
      </c>
      <c r="B1086" t="s">
        <v>1021</v>
      </c>
      <c r="C1086">
        <v>0.124781</v>
      </c>
      <c r="D1086">
        <v>2.6211440000000001</v>
      </c>
      <c r="E1086">
        <v>8.8000000000000005E-3</v>
      </c>
    </row>
    <row r="1087" spans="1:5" x14ac:dyDescent="0.2">
      <c r="A1087" t="s">
        <v>760</v>
      </c>
      <c r="B1087" t="s">
        <v>1022</v>
      </c>
      <c r="C1087">
        <v>1.6986000000000001E-2</v>
      </c>
      <c r="D1087">
        <v>10.426769999999999</v>
      </c>
      <c r="E1087">
        <v>0</v>
      </c>
    </row>
    <row r="1088" spans="1:5" x14ac:dyDescent="0.2">
      <c r="A1088" t="s">
        <v>459</v>
      </c>
      <c r="B1088">
        <v>9.3440999999999996E-2</v>
      </c>
      <c r="C1088">
        <v>7.1242E-2</v>
      </c>
      <c r="D1088">
        <v>1.3115969999999999</v>
      </c>
      <c r="E1088">
        <v>0.18970000000000001</v>
      </c>
    </row>
    <row r="1089" spans="1:5" x14ac:dyDescent="0.2">
      <c r="A1089" t="s">
        <v>460</v>
      </c>
      <c r="B1089" t="s">
        <v>1023</v>
      </c>
      <c r="C1089">
        <v>8.4080000000000005E-3</v>
      </c>
      <c r="D1089">
        <v>30.53546</v>
      </c>
      <c r="E1089">
        <v>0</v>
      </c>
    </row>
    <row r="1090" spans="1:5" x14ac:dyDescent="0.2">
      <c r="A1090" t="s">
        <v>457</v>
      </c>
      <c r="B1090">
        <v>6.7061999999999997E-2</v>
      </c>
      <c r="C1090">
        <v>0.176122</v>
      </c>
      <c r="D1090">
        <v>0.38077299999999997</v>
      </c>
      <c r="E1090">
        <v>0.70340000000000003</v>
      </c>
    </row>
    <row r="1091" spans="1:5" x14ac:dyDescent="0.2">
      <c r="A1091" t="s">
        <v>458</v>
      </c>
      <c r="B1091" t="s">
        <v>1426</v>
      </c>
      <c r="C1091">
        <v>2.9607000000000001E-2</v>
      </c>
      <c r="D1091">
        <v>-3.6047989999999999</v>
      </c>
      <c r="E1091">
        <v>2.9999999999999997E-4</v>
      </c>
    </row>
    <row r="1092" spans="1:5" x14ac:dyDescent="0.2">
      <c r="A1092" t="s">
        <v>761</v>
      </c>
      <c r="B1092">
        <v>6.8106E-2</v>
      </c>
      <c r="C1092">
        <v>0.32924700000000001</v>
      </c>
      <c r="D1092">
        <v>0.20685500000000001</v>
      </c>
      <c r="E1092">
        <v>0.83609999999999995</v>
      </c>
    </row>
    <row r="1093" spans="1:5" x14ac:dyDescent="0.2">
      <c r="A1093" t="s">
        <v>762</v>
      </c>
      <c r="B1093" t="s">
        <v>1427</v>
      </c>
      <c r="C1093">
        <v>4.7565000000000003E-2</v>
      </c>
      <c r="D1093">
        <v>-5.78376</v>
      </c>
      <c r="E1093">
        <v>0</v>
      </c>
    </row>
    <row r="1094" spans="1:5" x14ac:dyDescent="0.2">
      <c r="A1094" t="s">
        <v>763</v>
      </c>
      <c r="B1094">
        <v>7.8932000000000002E-2</v>
      </c>
      <c r="C1094">
        <v>0.34619899999999998</v>
      </c>
      <c r="D1094">
        <v>0.227995</v>
      </c>
      <c r="E1094">
        <v>0.81969999999999998</v>
      </c>
    </row>
    <row r="1095" spans="1:5" x14ac:dyDescent="0.2">
      <c r="A1095" t="s">
        <v>764</v>
      </c>
      <c r="B1095" t="s">
        <v>1428</v>
      </c>
      <c r="C1095">
        <v>5.4195E-2</v>
      </c>
      <c r="D1095">
        <v>-5.9247620000000003</v>
      </c>
      <c r="E1095">
        <v>0</v>
      </c>
    </row>
    <row r="1096" spans="1:5" x14ac:dyDescent="0.2">
      <c r="A1096" t="s">
        <v>474</v>
      </c>
      <c r="B1096">
        <v>-2.622E-2</v>
      </c>
      <c r="C1096">
        <v>2.8684999999999999E-2</v>
      </c>
      <c r="D1096">
        <v>-0.91407799999999995</v>
      </c>
      <c r="E1096">
        <v>0.36070000000000002</v>
      </c>
    </row>
    <row r="1097" spans="1:5" x14ac:dyDescent="0.2">
      <c r="A1097" t="s">
        <v>475</v>
      </c>
      <c r="B1097" t="s">
        <v>1027</v>
      </c>
      <c r="C1097">
        <v>4.627E-3</v>
      </c>
      <c r="D1097">
        <v>12.521240000000001</v>
      </c>
      <c r="E1097">
        <v>0</v>
      </c>
    </row>
    <row r="1098" spans="1:5" x14ac:dyDescent="0.2">
      <c r="A1098" t="s">
        <v>946</v>
      </c>
      <c r="B1098">
        <v>0.12138244687242672</v>
      </c>
      <c r="C1098">
        <v>5.9721000000000003E-2</v>
      </c>
      <c r="D1098">
        <v>-35.311129999999999</v>
      </c>
      <c r="E1098">
        <v>0</v>
      </c>
    </row>
    <row r="1099" spans="1:5" x14ac:dyDescent="0.2">
      <c r="A1099" t="s">
        <v>960</v>
      </c>
      <c r="B1099">
        <v>4.4545332209099033E-3</v>
      </c>
      <c r="C1099">
        <v>0.281916</v>
      </c>
      <c r="D1099">
        <v>-19.203700000000001</v>
      </c>
      <c r="E1099">
        <v>0</v>
      </c>
    </row>
    <row r="1100" spans="1:5" x14ac:dyDescent="0.2">
      <c r="A1100" t="s">
        <v>968</v>
      </c>
      <c r="B1100">
        <v>171.22710000000001</v>
      </c>
    </row>
    <row r="1101" spans="1:5" x14ac:dyDescent="0.2">
      <c r="A1101" t="s">
        <v>979</v>
      </c>
      <c r="B1101">
        <v>0.816025</v>
      </c>
    </row>
    <row r="1102" spans="1:5" x14ac:dyDescent="0.2">
      <c r="A1102" t="s">
        <v>990</v>
      </c>
      <c r="B1102">
        <v>0.99995000000000001</v>
      </c>
    </row>
    <row r="1103" spans="1:5" x14ac:dyDescent="0.2">
      <c r="A1103" t="s">
        <v>1003</v>
      </c>
      <c r="B1103">
        <v>0.183975</v>
      </c>
    </row>
    <row r="1104" spans="1:5" x14ac:dyDescent="0.2">
      <c r="A1104" t="s">
        <v>1009</v>
      </c>
      <c r="B1104" t="s">
        <v>1501</v>
      </c>
    </row>
    <row r="1105" spans="1:5" x14ac:dyDescent="0.2">
      <c r="A1105" t="s">
        <v>1028</v>
      </c>
      <c r="B1105">
        <v>5.43553</v>
      </c>
    </row>
    <row r="1106" spans="1:5" x14ac:dyDescent="0.2">
      <c r="A1106" t="s">
        <v>1040</v>
      </c>
      <c r="B1106">
        <v>1.0000500000000001</v>
      </c>
    </row>
    <row r="1108" spans="1:5" x14ac:dyDescent="0.2">
      <c r="A1108" t="s">
        <v>472</v>
      </c>
      <c r="B1108" t="s">
        <v>454</v>
      </c>
      <c r="C1108" t="s">
        <v>756</v>
      </c>
      <c r="D1108" t="s">
        <v>757</v>
      </c>
      <c r="E1108" t="s">
        <v>758</v>
      </c>
    </row>
    <row r="1109" spans="1:5" x14ac:dyDescent="0.2">
      <c r="A1109" t="s">
        <v>455</v>
      </c>
      <c r="B1109">
        <v>0.102852</v>
      </c>
      <c r="C1109">
        <v>7.2997999999999993E-2</v>
      </c>
      <c r="D1109">
        <v>1.4089739999999999</v>
      </c>
      <c r="E1109">
        <v>0.1588</v>
      </c>
    </row>
    <row r="1110" spans="1:5" x14ac:dyDescent="0.2">
      <c r="A1110" t="s">
        <v>456</v>
      </c>
      <c r="B1110">
        <v>2.7955000000000001E-2</v>
      </c>
      <c r="C1110">
        <v>1.9543999999999999E-2</v>
      </c>
      <c r="D1110">
        <v>1.4303969999999999</v>
      </c>
      <c r="E1110">
        <v>0.15260000000000001</v>
      </c>
    </row>
    <row r="1111" spans="1:5" x14ac:dyDescent="0.2">
      <c r="A1111" t="s">
        <v>461</v>
      </c>
      <c r="B1111" t="s">
        <v>1029</v>
      </c>
      <c r="C1111">
        <v>0.19309799999999999</v>
      </c>
      <c r="D1111">
        <v>8.1800940000000004</v>
      </c>
      <c r="E1111">
        <v>0</v>
      </c>
    </row>
    <row r="1112" spans="1:5" x14ac:dyDescent="0.2">
      <c r="A1112" t="s">
        <v>462</v>
      </c>
      <c r="B1112" t="s">
        <v>1030</v>
      </c>
      <c r="C1112">
        <v>3.8906999999999997E-2</v>
      </c>
      <c r="D1112">
        <v>57.431150000000002</v>
      </c>
      <c r="E1112">
        <v>0</v>
      </c>
    </row>
    <row r="1113" spans="1:5" x14ac:dyDescent="0.2">
      <c r="A1113" t="s">
        <v>759</v>
      </c>
      <c r="B1113" t="s">
        <v>1031</v>
      </c>
      <c r="C1113">
        <v>0.10333199999999999</v>
      </c>
      <c r="D1113">
        <v>5.0624770000000003</v>
      </c>
      <c r="E1113">
        <v>0</v>
      </c>
    </row>
    <row r="1114" spans="1:5" x14ac:dyDescent="0.2">
      <c r="A1114" t="s">
        <v>760</v>
      </c>
      <c r="B1114" t="s">
        <v>1032</v>
      </c>
      <c r="C1114">
        <v>1.5162E-2</v>
      </c>
      <c r="D1114">
        <v>46.869259999999997</v>
      </c>
      <c r="E1114">
        <v>0</v>
      </c>
    </row>
    <row r="1115" spans="1:5" x14ac:dyDescent="0.2">
      <c r="A1115" t="s">
        <v>459</v>
      </c>
      <c r="B1115" t="s">
        <v>1033</v>
      </c>
      <c r="C1115">
        <v>5.8532000000000001E-2</v>
      </c>
      <c r="D1115">
        <v>2.185079</v>
      </c>
      <c r="E1115">
        <v>2.8899999999999999E-2</v>
      </c>
    </row>
    <row r="1116" spans="1:5" x14ac:dyDescent="0.2">
      <c r="A1116" t="s">
        <v>460</v>
      </c>
      <c r="B1116" t="s">
        <v>1034</v>
      </c>
      <c r="C1116">
        <v>1.1731E-2</v>
      </c>
      <c r="D1116">
        <v>33.60342</v>
      </c>
      <c r="E1116">
        <v>0</v>
      </c>
    </row>
    <row r="1117" spans="1:5" x14ac:dyDescent="0.2">
      <c r="A1117" t="s">
        <v>457</v>
      </c>
      <c r="B1117">
        <v>-7.4791999999999997E-2</v>
      </c>
      <c r="C1117">
        <v>0.140959</v>
      </c>
      <c r="D1117">
        <v>-0.53059500000000004</v>
      </c>
      <c r="E1117">
        <v>0.59570000000000001</v>
      </c>
    </row>
    <row r="1118" spans="1:5" x14ac:dyDescent="0.2">
      <c r="A1118" t="s">
        <v>458</v>
      </c>
      <c r="B1118" t="s">
        <v>1035</v>
      </c>
      <c r="C1118">
        <v>4.4205000000000001E-2</v>
      </c>
      <c r="D1118">
        <v>2.3375020000000002</v>
      </c>
      <c r="E1118">
        <v>1.9400000000000001E-2</v>
      </c>
    </row>
    <row r="1119" spans="1:5" x14ac:dyDescent="0.2">
      <c r="A1119" t="s">
        <v>761</v>
      </c>
      <c r="B1119">
        <v>-0.255388</v>
      </c>
      <c r="C1119">
        <v>0.26584200000000002</v>
      </c>
      <c r="D1119">
        <v>-0.96067599999999997</v>
      </c>
      <c r="E1119">
        <v>0.3367</v>
      </c>
    </row>
    <row r="1120" spans="1:5" x14ac:dyDescent="0.2">
      <c r="A1120" t="s">
        <v>762</v>
      </c>
      <c r="B1120" t="s">
        <v>1036</v>
      </c>
      <c r="C1120">
        <v>5.5557000000000002E-2</v>
      </c>
      <c r="D1120">
        <v>6.2591219999999996</v>
      </c>
      <c r="E1120">
        <v>0</v>
      </c>
    </row>
    <row r="1121" spans="1:5" x14ac:dyDescent="0.2">
      <c r="A1121" t="s">
        <v>763</v>
      </c>
      <c r="B1121" t="s">
        <v>1037</v>
      </c>
      <c r="C1121">
        <v>0.28559200000000001</v>
      </c>
      <c r="D1121">
        <v>-1.7837590000000001</v>
      </c>
      <c r="E1121">
        <v>7.4499999999999997E-2</v>
      </c>
    </row>
    <row r="1122" spans="1:5" x14ac:dyDescent="0.2">
      <c r="A1122" t="s">
        <v>764</v>
      </c>
      <c r="B1122" t="s">
        <v>1038</v>
      </c>
      <c r="C1122">
        <v>5.8978999999999997E-2</v>
      </c>
      <c r="D1122">
        <v>3.5575899999999998</v>
      </c>
      <c r="E1122">
        <v>4.0000000000000002E-4</v>
      </c>
    </row>
    <row r="1123" spans="1:5" x14ac:dyDescent="0.2">
      <c r="A1123" t="s">
        <v>474</v>
      </c>
      <c r="B1123">
        <v>-4.0488000000000003E-2</v>
      </c>
      <c r="C1123">
        <v>2.4649999999999998E-2</v>
      </c>
      <c r="D1123">
        <v>-1.642522</v>
      </c>
      <c r="E1123">
        <v>0.10050000000000001</v>
      </c>
    </row>
    <row r="1124" spans="1:5" x14ac:dyDescent="0.2">
      <c r="A1124" t="s">
        <v>475</v>
      </c>
      <c r="B1124" t="s">
        <v>1039</v>
      </c>
      <c r="C1124">
        <v>6.2680000000000001E-3</v>
      </c>
      <c r="D1124">
        <v>7.9397970000000004</v>
      </c>
      <c r="E1124">
        <v>0</v>
      </c>
    </row>
    <row r="1125" spans="1:5" x14ac:dyDescent="0.2">
      <c r="A1125" t="s">
        <v>946</v>
      </c>
      <c r="B1125">
        <v>0.10432721719109449</v>
      </c>
      <c r="C1125">
        <v>5.7164E-2</v>
      </c>
      <c r="D1125">
        <v>-39.539140000000003</v>
      </c>
      <c r="E1125">
        <v>0</v>
      </c>
    </row>
    <row r="1126" spans="1:5" x14ac:dyDescent="0.2">
      <c r="A1126" t="s">
        <v>960</v>
      </c>
      <c r="B1126">
        <v>4.7317697127256505E-3</v>
      </c>
      <c r="C1126">
        <v>0.242565</v>
      </c>
      <c r="D1126">
        <v>-22.070219999999999</v>
      </c>
      <c r="E1126">
        <v>0</v>
      </c>
    </row>
    <row r="1127" spans="1:5" x14ac:dyDescent="0.2">
      <c r="A1127" t="s">
        <v>968</v>
      </c>
      <c r="B1127">
        <v>159.04300000000001</v>
      </c>
    </row>
    <row r="1128" spans="1:5" x14ac:dyDescent="0.2">
      <c r="A1128" t="s">
        <v>979</v>
      </c>
      <c r="B1128">
        <v>0.93579699999999999</v>
      </c>
    </row>
    <row r="1129" spans="1:5" x14ac:dyDescent="0.2">
      <c r="A1129" t="s">
        <v>990</v>
      </c>
      <c r="B1129">
        <v>0.87471200000000005</v>
      </c>
    </row>
    <row r="1130" spans="1:5" x14ac:dyDescent="0.2">
      <c r="A1130" t="s">
        <v>1003</v>
      </c>
      <c r="B1130">
        <v>6.4202999999999996E-2</v>
      </c>
    </row>
    <row r="1131" spans="1:5" x14ac:dyDescent="0.2">
      <c r="A1131" t="s">
        <v>1009</v>
      </c>
      <c r="B1131">
        <v>0.12528800000000001</v>
      </c>
    </row>
    <row r="1132" spans="1:5" x14ac:dyDescent="0.2">
      <c r="A1132" t="s">
        <v>1028</v>
      </c>
      <c r="B1132">
        <v>15.57554</v>
      </c>
    </row>
    <row r="1133" spans="1:5" x14ac:dyDescent="0.2">
      <c r="A1133" t="s">
        <v>1040</v>
      </c>
      <c r="B1133">
        <v>1.1432340000000001</v>
      </c>
    </row>
    <row r="1135" spans="1:5" x14ac:dyDescent="0.2">
      <c r="A1135" t="s">
        <v>1502</v>
      </c>
      <c r="B1135" t="s">
        <v>454</v>
      </c>
      <c r="C1135" t="s">
        <v>756</v>
      </c>
      <c r="D1135" t="s">
        <v>757</v>
      </c>
      <c r="E1135" t="s">
        <v>758</v>
      </c>
    </row>
    <row r="1136" spans="1:5" x14ac:dyDescent="0.2">
      <c r="A1136" t="s">
        <v>455</v>
      </c>
      <c r="B1136" t="s">
        <v>1042</v>
      </c>
      <c r="C1136">
        <v>0.99947699999999995</v>
      </c>
      <c r="D1136">
        <v>3.6365210000000001</v>
      </c>
      <c r="E1136">
        <v>2.9999999999999997E-4</v>
      </c>
    </row>
    <row r="1137" spans="1:5" x14ac:dyDescent="0.2">
      <c r="A1137" t="s">
        <v>456</v>
      </c>
      <c r="B1137">
        <v>8.4470000000000003E-2</v>
      </c>
      <c r="C1137">
        <v>7.7130000000000004E-2</v>
      </c>
      <c r="D1137">
        <v>1.095167</v>
      </c>
      <c r="E1137">
        <v>0.27339999999999998</v>
      </c>
    </row>
    <row r="1138" spans="1:5" x14ac:dyDescent="0.2">
      <c r="A1138" t="s">
        <v>461</v>
      </c>
      <c r="B1138" t="s">
        <v>1043</v>
      </c>
      <c r="C1138">
        <v>2.4453290000000001</v>
      </c>
      <c r="D1138">
        <v>1.810481</v>
      </c>
      <c r="E1138">
        <v>7.0199999999999999E-2</v>
      </c>
    </row>
    <row r="1139" spans="1:5" x14ac:dyDescent="0.2">
      <c r="A1139" t="s">
        <v>462</v>
      </c>
      <c r="B1139" t="s">
        <v>1044</v>
      </c>
      <c r="C1139">
        <v>0.204484</v>
      </c>
      <c r="D1139">
        <v>5.6154659999999996</v>
      </c>
      <c r="E1139">
        <v>0</v>
      </c>
    </row>
    <row r="1140" spans="1:5" x14ac:dyDescent="0.2">
      <c r="A1140" t="s">
        <v>759</v>
      </c>
      <c r="B1140" t="s">
        <v>1045</v>
      </c>
      <c r="C1140">
        <v>0.75705500000000003</v>
      </c>
      <c r="D1140">
        <v>4.5104600000000001</v>
      </c>
      <c r="E1140">
        <v>0</v>
      </c>
    </row>
    <row r="1141" spans="1:5" x14ac:dyDescent="0.2">
      <c r="A1141" t="s">
        <v>760</v>
      </c>
      <c r="B1141" t="s">
        <v>1046</v>
      </c>
      <c r="C1141">
        <v>0.107711</v>
      </c>
      <c r="D1141">
        <v>1.670833</v>
      </c>
      <c r="E1141">
        <v>9.4799999999999995E-2</v>
      </c>
    </row>
    <row r="1142" spans="1:5" x14ac:dyDescent="0.2">
      <c r="A1142" t="s">
        <v>459</v>
      </c>
      <c r="B1142" t="s">
        <v>1430</v>
      </c>
      <c r="C1142">
        <v>1.163338</v>
      </c>
      <c r="D1142">
        <v>-3.3208839999999999</v>
      </c>
      <c r="E1142">
        <v>8.9999999999999998E-4</v>
      </c>
    </row>
    <row r="1143" spans="1:5" x14ac:dyDescent="0.2">
      <c r="A1143" t="s">
        <v>460</v>
      </c>
      <c r="B1143" t="s">
        <v>1048</v>
      </c>
      <c r="C1143">
        <v>6.0895999999999999E-2</v>
      </c>
      <c r="D1143">
        <v>4.2994979999999998</v>
      </c>
      <c r="E1143">
        <v>0</v>
      </c>
    </row>
    <row r="1144" spans="1:5" x14ac:dyDescent="0.2">
      <c r="A1144" t="s">
        <v>457</v>
      </c>
      <c r="B1144" t="s">
        <v>1431</v>
      </c>
      <c r="C1144">
        <v>1.833345</v>
      </c>
      <c r="D1144">
        <v>-3.1641900000000001</v>
      </c>
      <c r="E1144">
        <v>1.6000000000000001E-3</v>
      </c>
    </row>
    <row r="1145" spans="1:5" x14ac:dyDescent="0.2">
      <c r="A1145" t="s">
        <v>458</v>
      </c>
      <c r="B1145" t="s">
        <v>1050</v>
      </c>
      <c r="C1145">
        <v>0.15090799999999999</v>
      </c>
      <c r="D1145">
        <v>2.1686450000000002</v>
      </c>
      <c r="E1145">
        <v>3.0099999999999998E-2</v>
      </c>
    </row>
    <row r="1146" spans="1:5" x14ac:dyDescent="0.2">
      <c r="A1146" t="s">
        <v>761</v>
      </c>
      <c r="B1146">
        <v>-4.1102800000000004</v>
      </c>
      <c r="C1146">
        <v>3.293148</v>
      </c>
      <c r="D1146">
        <v>-1.2481310000000001</v>
      </c>
      <c r="E1146">
        <v>0.21199999999999999</v>
      </c>
    </row>
    <row r="1147" spans="1:5" x14ac:dyDescent="0.2">
      <c r="A1147" t="s">
        <v>762</v>
      </c>
      <c r="B1147">
        <v>-0.161214</v>
      </c>
      <c r="C1147">
        <v>0.27918500000000002</v>
      </c>
      <c r="D1147">
        <v>-0.57744399999999996</v>
      </c>
      <c r="E1147">
        <v>0.56359999999999999</v>
      </c>
    </row>
    <row r="1148" spans="1:5" x14ac:dyDescent="0.2">
      <c r="A1148" t="s">
        <v>763</v>
      </c>
      <c r="B1148" t="s">
        <v>1432</v>
      </c>
      <c r="C1148">
        <v>3.4901439999999999</v>
      </c>
      <c r="D1148">
        <v>-3.2745500000000001</v>
      </c>
      <c r="E1148">
        <v>1.1000000000000001E-3</v>
      </c>
    </row>
    <row r="1149" spans="1:5" x14ac:dyDescent="0.2">
      <c r="A1149" t="s">
        <v>764</v>
      </c>
      <c r="B1149">
        <v>7.0609000000000005E-2</v>
      </c>
      <c r="C1149">
        <v>0.30132700000000001</v>
      </c>
      <c r="D1149">
        <v>0.23432600000000001</v>
      </c>
      <c r="E1149">
        <v>0.81469999999999998</v>
      </c>
    </row>
    <row r="1150" spans="1:5" x14ac:dyDescent="0.2">
      <c r="A1150" t="s">
        <v>474</v>
      </c>
      <c r="B1150" t="s">
        <v>1433</v>
      </c>
      <c r="C1150">
        <v>0.36419499999999999</v>
      </c>
      <c r="D1150">
        <v>-3.9443899999999998</v>
      </c>
      <c r="E1150">
        <v>1E-4</v>
      </c>
    </row>
    <row r="1151" spans="1:5" x14ac:dyDescent="0.2">
      <c r="A1151" t="s">
        <v>475</v>
      </c>
      <c r="B1151">
        <v>-2.6738000000000001E-2</v>
      </c>
      <c r="C1151">
        <v>2.5687999999999999E-2</v>
      </c>
      <c r="D1151">
        <v>-1.040867</v>
      </c>
      <c r="E1151">
        <v>0.2979</v>
      </c>
    </row>
    <row r="1152" spans="1:5" x14ac:dyDescent="0.2">
      <c r="A1152" t="s">
        <v>946</v>
      </c>
      <c r="B1152">
        <v>0.22358536310907423</v>
      </c>
      <c r="C1152">
        <v>0.19444700000000001</v>
      </c>
      <c r="D1152">
        <v>-7.7037060000000004</v>
      </c>
      <c r="E1152">
        <v>0</v>
      </c>
    </row>
    <row r="1153" spans="1:5" x14ac:dyDescent="0.2">
      <c r="A1153" t="s">
        <v>960</v>
      </c>
      <c r="B1153">
        <v>0.11267248854792102</v>
      </c>
      <c r="C1153">
        <v>5.6492000000000001E-2</v>
      </c>
      <c r="D1153">
        <v>-38.647120000000001</v>
      </c>
      <c r="E1153">
        <v>0</v>
      </c>
    </row>
    <row r="1154" spans="1:5" x14ac:dyDescent="0.2">
      <c r="A1154" t="s">
        <v>968</v>
      </c>
      <c r="B1154">
        <v>130.13210000000001</v>
      </c>
    </row>
    <row r="1155" spans="1:5" x14ac:dyDescent="0.2">
      <c r="A1155" t="s">
        <v>979</v>
      </c>
      <c r="B1155">
        <v>0.98392299999999999</v>
      </c>
    </row>
    <row r="1156" spans="1:5" x14ac:dyDescent="0.2">
      <c r="A1156" t="s">
        <v>990</v>
      </c>
      <c r="B1156">
        <v>4.4920000000000003E-3</v>
      </c>
    </row>
    <row r="1157" spans="1:5" x14ac:dyDescent="0.2">
      <c r="A1157" t="s">
        <v>1003</v>
      </c>
      <c r="B1157">
        <v>1.6077000000000001E-2</v>
      </c>
    </row>
    <row r="1158" spans="1:5" x14ac:dyDescent="0.2">
      <c r="A1158" t="s">
        <v>1009</v>
      </c>
      <c r="B1158">
        <v>0.99550799999999995</v>
      </c>
    </row>
    <row r="1159" spans="1:5" x14ac:dyDescent="0.2">
      <c r="A1159" t="s">
        <v>1028</v>
      </c>
      <c r="B1159">
        <v>62.202390000000001</v>
      </c>
    </row>
    <row r="1160" spans="1:5" x14ac:dyDescent="0.2">
      <c r="A1160" t="s">
        <v>1040</v>
      </c>
      <c r="B1160">
        <v>222.62020000000001</v>
      </c>
    </row>
    <row r="1162" spans="1:5" x14ac:dyDescent="0.2">
      <c r="A1162" t="s">
        <v>1434</v>
      </c>
      <c r="B1162" t="s">
        <v>454</v>
      </c>
      <c r="C1162" t="s">
        <v>756</v>
      </c>
      <c r="D1162" t="s">
        <v>757</v>
      </c>
      <c r="E1162" t="s">
        <v>758</v>
      </c>
    </row>
    <row r="1163" spans="1:5" x14ac:dyDescent="0.2">
      <c r="A1163" t="s">
        <v>455</v>
      </c>
      <c r="B1163" t="s">
        <v>1435</v>
      </c>
      <c r="C1163">
        <v>7.7798000000000006E-2</v>
      </c>
      <c r="D1163">
        <v>-2.1884389999999998</v>
      </c>
      <c r="E1163">
        <v>2.86E-2</v>
      </c>
    </row>
    <row r="1164" spans="1:5" x14ac:dyDescent="0.2">
      <c r="A1164" t="s">
        <v>456</v>
      </c>
      <c r="B1164">
        <v>6.8108000000000002E-2</v>
      </c>
      <c r="C1164">
        <v>6.0178000000000002E-2</v>
      </c>
      <c r="D1164">
        <v>1.131775</v>
      </c>
      <c r="E1164">
        <v>0.25769999999999998</v>
      </c>
    </row>
    <row r="1165" spans="1:5" x14ac:dyDescent="0.2">
      <c r="A1165" t="s">
        <v>461</v>
      </c>
      <c r="B1165" t="s">
        <v>1054</v>
      </c>
      <c r="C1165">
        <v>0.21870400000000001</v>
      </c>
      <c r="D1165">
        <v>4.2976609999999997</v>
      </c>
      <c r="E1165">
        <v>0</v>
      </c>
    </row>
    <row r="1166" spans="1:5" x14ac:dyDescent="0.2">
      <c r="A1166" t="s">
        <v>462</v>
      </c>
      <c r="B1166" t="s">
        <v>1436</v>
      </c>
      <c r="C1166">
        <v>0.16447200000000001</v>
      </c>
      <c r="D1166">
        <v>-2.2477320000000001</v>
      </c>
      <c r="E1166">
        <v>2.46E-2</v>
      </c>
    </row>
    <row r="1167" spans="1:5" x14ac:dyDescent="0.2">
      <c r="A1167" t="s">
        <v>759</v>
      </c>
      <c r="B1167">
        <v>0.15495100000000001</v>
      </c>
      <c r="C1167">
        <v>0.138709</v>
      </c>
      <c r="D1167">
        <v>1.1170960000000001</v>
      </c>
      <c r="E1167">
        <v>0.26400000000000001</v>
      </c>
    </row>
    <row r="1168" spans="1:5" x14ac:dyDescent="0.2">
      <c r="A1168" t="s">
        <v>760</v>
      </c>
      <c r="B1168" t="s">
        <v>1056</v>
      </c>
      <c r="C1168">
        <v>8.2216999999999998E-2</v>
      </c>
      <c r="D1168">
        <v>4.8384070000000001</v>
      </c>
      <c r="E1168">
        <v>0</v>
      </c>
    </row>
    <row r="1169" spans="1:5" x14ac:dyDescent="0.2">
      <c r="A1169" t="s">
        <v>459</v>
      </c>
      <c r="B1169">
        <v>4.3940000000000003E-3</v>
      </c>
      <c r="C1169">
        <v>6.6638000000000003E-2</v>
      </c>
      <c r="D1169">
        <v>6.5935999999999995E-2</v>
      </c>
      <c r="E1169">
        <v>0.94740000000000002</v>
      </c>
    </row>
    <row r="1170" spans="1:5" x14ac:dyDescent="0.2">
      <c r="A1170" t="s">
        <v>460</v>
      </c>
      <c r="B1170" t="s">
        <v>1057</v>
      </c>
      <c r="C1170">
        <v>4.8065999999999998E-2</v>
      </c>
      <c r="D1170">
        <v>2.1323470000000002</v>
      </c>
      <c r="E1170">
        <v>3.3000000000000002E-2</v>
      </c>
    </row>
    <row r="1171" spans="1:5" x14ac:dyDescent="0.2">
      <c r="A1171" t="s">
        <v>457</v>
      </c>
      <c r="B1171" t="s">
        <v>1058</v>
      </c>
      <c r="C1171">
        <v>0.36158099999999999</v>
      </c>
      <c r="D1171">
        <v>1.780068</v>
      </c>
      <c r="E1171">
        <v>7.51E-2</v>
      </c>
    </row>
    <row r="1172" spans="1:5" x14ac:dyDescent="0.2">
      <c r="A1172" t="s">
        <v>458</v>
      </c>
      <c r="B1172" t="s">
        <v>1437</v>
      </c>
      <c r="C1172">
        <v>8.2600000000000007E-2</v>
      </c>
      <c r="D1172">
        <v>-1.693986</v>
      </c>
      <c r="E1172">
        <v>9.0300000000000005E-2</v>
      </c>
    </row>
    <row r="1173" spans="1:5" x14ac:dyDescent="0.2">
      <c r="A1173" t="s">
        <v>761</v>
      </c>
      <c r="B1173" t="s">
        <v>1438</v>
      </c>
      <c r="C1173">
        <v>0.28388999999999998</v>
      </c>
      <c r="D1173">
        <v>-2.164123</v>
      </c>
      <c r="E1173">
        <v>3.0499999999999999E-2</v>
      </c>
    </row>
    <row r="1174" spans="1:5" x14ac:dyDescent="0.2">
      <c r="A1174" t="s">
        <v>762</v>
      </c>
      <c r="B1174" t="s">
        <v>1061</v>
      </c>
      <c r="C1174">
        <v>0.258434</v>
      </c>
      <c r="D1174">
        <v>2.0266459999999999</v>
      </c>
      <c r="E1174">
        <v>4.2700000000000002E-2</v>
      </c>
    </row>
    <row r="1175" spans="1:5" x14ac:dyDescent="0.2">
      <c r="A1175" t="s">
        <v>763</v>
      </c>
      <c r="B1175" t="s">
        <v>1439</v>
      </c>
      <c r="C1175">
        <v>0.307056</v>
      </c>
      <c r="D1175">
        <v>-1.688626</v>
      </c>
      <c r="E1175">
        <v>9.1300000000000006E-2</v>
      </c>
    </row>
    <row r="1176" spans="1:5" x14ac:dyDescent="0.2">
      <c r="A1176" t="s">
        <v>764</v>
      </c>
      <c r="B1176">
        <v>0.33280399999999999</v>
      </c>
      <c r="C1176">
        <v>0.25119000000000002</v>
      </c>
      <c r="D1176">
        <v>1.32491</v>
      </c>
      <c r="E1176">
        <v>0.1852</v>
      </c>
    </row>
    <row r="1177" spans="1:5" x14ac:dyDescent="0.2">
      <c r="A1177" t="s">
        <v>474</v>
      </c>
      <c r="B1177" t="s">
        <v>1063</v>
      </c>
      <c r="C1177">
        <v>2.6887999999999999E-2</v>
      </c>
      <c r="D1177">
        <v>2.0361500000000001</v>
      </c>
      <c r="E1177">
        <v>4.1700000000000001E-2</v>
      </c>
    </row>
    <row r="1178" spans="1:5" x14ac:dyDescent="0.2">
      <c r="A1178" t="s">
        <v>475</v>
      </c>
      <c r="B1178">
        <v>-1.9512999999999999E-2</v>
      </c>
      <c r="C1178">
        <v>1.9441E-2</v>
      </c>
      <c r="D1178">
        <v>-1.003736</v>
      </c>
      <c r="E1178">
        <v>0.3155</v>
      </c>
    </row>
    <row r="1179" spans="1:5" x14ac:dyDescent="0.2">
      <c r="A1179" t="s">
        <v>946</v>
      </c>
      <c r="B1179">
        <v>5.7886736305395897E-2</v>
      </c>
      <c r="C1179">
        <v>0.13404099999999999</v>
      </c>
      <c r="D1179">
        <v>-21.256730000000001</v>
      </c>
      <c r="E1179">
        <v>0</v>
      </c>
    </row>
    <row r="1180" spans="1:5" x14ac:dyDescent="0.2">
      <c r="A1180" t="s">
        <v>960</v>
      </c>
      <c r="B1180">
        <v>5.0865519575221937E-2</v>
      </c>
      <c r="C1180">
        <v>0.140212</v>
      </c>
      <c r="D1180">
        <v>-21.243259999999999</v>
      </c>
      <c r="E1180">
        <v>0</v>
      </c>
    </row>
    <row r="1181" spans="1:5" x14ac:dyDescent="0.2">
      <c r="A1181" t="s">
        <v>968</v>
      </c>
      <c r="B1181">
        <v>250.71950000000001</v>
      </c>
    </row>
    <row r="1182" spans="1:5" x14ac:dyDescent="0.2">
      <c r="A1182" t="s">
        <v>979</v>
      </c>
      <c r="B1182">
        <v>0.27597100000000002</v>
      </c>
    </row>
    <row r="1183" spans="1:5" x14ac:dyDescent="0.2">
      <c r="A1183" t="s">
        <v>990</v>
      </c>
      <c r="B1183">
        <v>0.59392500000000004</v>
      </c>
    </row>
    <row r="1184" spans="1:5" x14ac:dyDescent="0.2">
      <c r="A1184" t="s">
        <v>1003</v>
      </c>
      <c r="B1184">
        <v>0.72402900000000003</v>
      </c>
    </row>
    <row r="1185" spans="1:5" x14ac:dyDescent="0.2">
      <c r="A1185" t="s">
        <v>1009</v>
      </c>
      <c r="B1185">
        <v>0.40607500000000002</v>
      </c>
    </row>
    <row r="1186" spans="1:5" x14ac:dyDescent="0.2">
      <c r="A1186" t="s">
        <v>1028</v>
      </c>
      <c r="B1186">
        <v>1.3811599999999999</v>
      </c>
    </row>
    <row r="1187" spans="1:5" x14ac:dyDescent="0.2">
      <c r="A1187" t="s">
        <v>1040</v>
      </c>
      <c r="B1187">
        <v>1.6837150000000001</v>
      </c>
    </row>
    <row r="1189" spans="1:5" x14ac:dyDescent="0.2">
      <c r="A1189" t="s">
        <v>396</v>
      </c>
      <c r="B1189" t="s">
        <v>454</v>
      </c>
      <c r="C1189" t="s">
        <v>756</v>
      </c>
      <c r="D1189" t="s">
        <v>757</v>
      </c>
      <c r="E1189" t="s">
        <v>758</v>
      </c>
    </row>
    <row r="1190" spans="1:5" x14ac:dyDescent="0.2">
      <c r="A1190" t="s">
        <v>455</v>
      </c>
      <c r="B1190">
        <v>-8.3000000000000001E-3</v>
      </c>
      <c r="C1190">
        <v>0.104865</v>
      </c>
      <c r="D1190">
        <v>-7.9149999999999998E-2</v>
      </c>
      <c r="E1190">
        <v>0.93689999999999996</v>
      </c>
    </row>
    <row r="1191" spans="1:5" x14ac:dyDescent="0.2">
      <c r="A1191" t="s">
        <v>456</v>
      </c>
      <c r="B1191">
        <v>3.0939999999999999E-2</v>
      </c>
      <c r="C1191">
        <v>0.26255600000000001</v>
      </c>
      <c r="D1191">
        <v>0.11784</v>
      </c>
      <c r="E1191">
        <v>0.90620000000000001</v>
      </c>
    </row>
    <row r="1192" spans="1:5" x14ac:dyDescent="0.2">
      <c r="A1192" t="s">
        <v>461</v>
      </c>
      <c r="B1192" t="s">
        <v>1067</v>
      </c>
      <c r="C1192">
        <v>0.32231500000000002</v>
      </c>
      <c r="D1192">
        <v>1.6885920000000001</v>
      </c>
      <c r="E1192">
        <v>9.1300000000000006E-2</v>
      </c>
    </row>
    <row r="1193" spans="1:5" x14ac:dyDescent="0.2">
      <c r="A1193" t="s">
        <v>462</v>
      </c>
      <c r="B1193" t="s">
        <v>1066</v>
      </c>
      <c r="C1193">
        <v>1.0474760000000001</v>
      </c>
      <c r="D1193">
        <v>2.3226840000000002</v>
      </c>
      <c r="E1193">
        <v>2.0199999999999999E-2</v>
      </c>
    </row>
    <row r="1194" spans="1:5" x14ac:dyDescent="0.2">
      <c r="A1194" t="s">
        <v>759</v>
      </c>
      <c r="B1194" t="s">
        <v>1068</v>
      </c>
      <c r="C1194">
        <v>0.176508</v>
      </c>
      <c r="D1194">
        <v>5.4154400000000003</v>
      </c>
      <c r="E1194">
        <v>0</v>
      </c>
    </row>
    <row r="1195" spans="1:5" x14ac:dyDescent="0.2">
      <c r="A1195" t="s">
        <v>760</v>
      </c>
      <c r="B1195">
        <v>0.11254500000000001</v>
      </c>
      <c r="C1195">
        <v>0.34707300000000002</v>
      </c>
      <c r="D1195">
        <v>0.324268</v>
      </c>
      <c r="E1195">
        <v>0.74570000000000003</v>
      </c>
    </row>
    <row r="1196" spans="1:5" x14ac:dyDescent="0.2">
      <c r="A1196" t="s">
        <v>459</v>
      </c>
      <c r="B1196">
        <v>0.128027</v>
      </c>
      <c r="C1196">
        <v>8.6488999999999996E-2</v>
      </c>
      <c r="D1196">
        <v>1.4802649999999999</v>
      </c>
      <c r="E1196">
        <v>0.13880000000000001</v>
      </c>
    </row>
    <row r="1197" spans="1:5" x14ac:dyDescent="0.2">
      <c r="A1197" t="s">
        <v>460</v>
      </c>
      <c r="B1197">
        <v>0.22045400000000001</v>
      </c>
      <c r="C1197">
        <v>0.20934900000000001</v>
      </c>
      <c r="D1197">
        <v>1.0530459999999999</v>
      </c>
      <c r="E1197">
        <v>0.2923</v>
      </c>
    </row>
    <row r="1198" spans="1:5" x14ac:dyDescent="0.2">
      <c r="A1198" t="s">
        <v>457</v>
      </c>
      <c r="B1198">
        <v>-0.234819</v>
      </c>
      <c r="C1198">
        <v>0.16212299999999999</v>
      </c>
      <c r="D1198">
        <v>-1.4483999999999999</v>
      </c>
      <c r="E1198">
        <v>0.14749999999999999</v>
      </c>
    </row>
    <row r="1199" spans="1:5" x14ac:dyDescent="0.2">
      <c r="A1199" t="s">
        <v>458</v>
      </c>
      <c r="B1199">
        <v>0.82250900000000005</v>
      </c>
      <c r="C1199">
        <v>0.85953400000000002</v>
      </c>
      <c r="D1199">
        <v>0.956924</v>
      </c>
      <c r="E1199">
        <v>0.33860000000000001</v>
      </c>
    </row>
    <row r="1200" spans="1:5" x14ac:dyDescent="0.2">
      <c r="A1200" t="s">
        <v>761</v>
      </c>
      <c r="B1200" t="s">
        <v>1440</v>
      </c>
      <c r="C1200">
        <v>0.49099599999999999</v>
      </c>
      <c r="D1200">
        <v>-3.1661959999999998</v>
      </c>
      <c r="E1200">
        <v>1.5E-3</v>
      </c>
    </row>
    <row r="1201" spans="1:5" x14ac:dyDescent="0.2">
      <c r="A1201" t="s">
        <v>762</v>
      </c>
      <c r="B1201">
        <v>-6.1415999999999998E-2</v>
      </c>
      <c r="C1201">
        <v>1.038235</v>
      </c>
      <c r="D1201">
        <v>-5.9154999999999999E-2</v>
      </c>
      <c r="E1201">
        <v>0.95279999999999998</v>
      </c>
    </row>
    <row r="1202" spans="1:5" x14ac:dyDescent="0.2">
      <c r="A1202" t="s">
        <v>763</v>
      </c>
      <c r="B1202">
        <v>0.121341</v>
      </c>
      <c r="C1202">
        <v>0.42427900000000002</v>
      </c>
      <c r="D1202">
        <v>0.28599400000000003</v>
      </c>
      <c r="E1202">
        <v>0.77490000000000003</v>
      </c>
    </row>
    <row r="1203" spans="1:5" x14ac:dyDescent="0.2">
      <c r="A1203" t="s">
        <v>764</v>
      </c>
      <c r="B1203">
        <v>-2.3214929999999998</v>
      </c>
      <c r="C1203">
        <v>1.885983</v>
      </c>
      <c r="D1203">
        <v>-1.2309190000000001</v>
      </c>
      <c r="E1203">
        <v>0.21840000000000001</v>
      </c>
    </row>
    <row r="1204" spans="1:5" x14ac:dyDescent="0.2">
      <c r="A1204" t="s">
        <v>474</v>
      </c>
      <c r="B1204">
        <v>8.6499999999999999E-4</v>
      </c>
      <c r="C1204">
        <v>3.5765999999999999E-2</v>
      </c>
      <c r="D1204">
        <v>2.4177000000000001E-2</v>
      </c>
      <c r="E1204">
        <v>0.98070000000000002</v>
      </c>
    </row>
    <row r="1205" spans="1:5" x14ac:dyDescent="0.2">
      <c r="A1205" t="s">
        <v>475</v>
      </c>
      <c r="B1205">
        <v>-1.353E-2</v>
      </c>
      <c r="C1205">
        <v>8.5157999999999998E-2</v>
      </c>
      <c r="D1205">
        <v>-0.158886</v>
      </c>
      <c r="E1205">
        <v>0.87380000000000002</v>
      </c>
    </row>
    <row r="1206" spans="1:5" x14ac:dyDescent="0.2">
      <c r="A1206" t="s">
        <v>946</v>
      </c>
      <c r="B1206">
        <v>9.5372786312571206E-2</v>
      </c>
      <c r="C1206">
        <v>0.13122300000000001</v>
      </c>
      <c r="D1206">
        <v>-17.90813</v>
      </c>
      <c r="E1206">
        <v>0</v>
      </c>
    </row>
    <row r="1207" spans="1:5" x14ac:dyDescent="0.2">
      <c r="A1207" t="s">
        <v>960</v>
      </c>
      <c r="B1207">
        <v>0.20198254423360903</v>
      </c>
      <c r="C1207">
        <v>0.118884</v>
      </c>
      <c r="D1207">
        <v>-13.4549</v>
      </c>
      <c r="E1207">
        <v>0</v>
      </c>
    </row>
    <row r="1208" spans="1:5" x14ac:dyDescent="0.2">
      <c r="A1208" t="s">
        <v>968</v>
      </c>
      <c r="B1208">
        <v>95.993930000000006</v>
      </c>
    </row>
    <row r="1209" spans="1:5" x14ac:dyDescent="0.2">
      <c r="A1209" t="s">
        <v>979</v>
      </c>
      <c r="B1209">
        <v>0.82565500000000003</v>
      </c>
    </row>
    <row r="1210" spans="1:5" x14ac:dyDescent="0.2">
      <c r="A1210" t="s">
        <v>990</v>
      </c>
      <c r="B1210">
        <v>0.31851000000000002</v>
      </c>
    </row>
    <row r="1211" spans="1:5" x14ac:dyDescent="0.2">
      <c r="A1211" t="s">
        <v>1003</v>
      </c>
      <c r="B1211">
        <v>0.174345</v>
      </c>
    </row>
    <row r="1212" spans="1:5" x14ac:dyDescent="0.2">
      <c r="A1212" t="s">
        <v>1009</v>
      </c>
      <c r="B1212">
        <v>0.68149000000000004</v>
      </c>
    </row>
    <row r="1213" spans="1:5" x14ac:dyDescent="0.2">
      <c r="A1213" t="s">
        <v>1028</v>
      </c>
      <c r="B1213">
        <v>5.7357420000000001</v>
      </c>
    </row>
    <row r="1214" spans="1:5" x14ac:dyDescent="0.2">
      <c r="A1214" t="s">
        <v>1040</v>
      </c>
      <c r="B1214">
        <v>3.1396169999999999</v>
      </c>
    </row>
    <row r="1216" spans="1:5" x14ac:dyDescent="0.2">
      <c r="A1216" t="s">
        <v>397</v>
      </c>
      <c r="B1216" t="s">
        <v>454</v>
      </c>
      <c r="C1216" t="s">
        <v>756</v>
      </c>
      <c r="D1216" t="s">
        <v>757</v>
      </c>
      <c r="E1216" t="s">
        <v>758</v>
      </c>
    </row>
    <row r="1217" spans="1:5" x14ac:dyDescent="0.2">
      <c r="A1217" t="s">
        <v>455</v>
      </c>
      <c r="B1217">
        <v>-9.9320000000000006E-2</v>
      </c>
      <c r="C1217">
        <v>8.0404000000000003E-2</v>
      </c>
      <c r="D1217">
        <v>-1.2352590000000001</v>
      </c>
      <c r="E1217">
        <v>0.2167</v>
      </c>
    </row>
    <row r="1218" spans="1:5" x14ac:dyDescent="0.2">
      <c r="A1218" t="s">
        <v>456</v>
      </c>
      <c r="B1218">
        <v>-7.7850000000000003E-3</v>
      </c>
      <c r="C1218">
        <v>6.1265E-2</v>
      </c>
      <c r="D1218">
        <v>-0.12706799999999999</v>
      </c>
      <c r="E1218">
        <v>0.89890000000000003</v>
      </c>
    </row>
    <row r="1219" spans="1:5" x14ac:dyDescent="0.2">
      <c r="A1219" t="s">
        <v>461</v>
      </c>
      <c r="B1219" t="s">
        <v>1070</v>
      </c>
      <c r="C1219">
        <v>0.22914499999999999</v>
      </c>
      <c r="D1219">
        <v>6.0978000000000003</v>
      </c>
      <c r="E1219">
        <v>0</v>
      </c>
    </row>
    <row r="1220" spans="1:5" x14ac:dyDescent="0.2">
      <c r="A1220" t="s">
        <v>462</v>
      </c>
      <c r="B1220" t="s">
        <v>1071</v>
      </c>
      <c r="C1220">
        <v>0.15220400000000001</v>
      </c>
      <c r="D1220">
        <v>5.8437020000000004</v>
      </c>
      <c r="E1220">
        <v>0</v>
      </c>
    </row>
    <row r="1221" spans="1:5" x14ac:dyDescent="0.2">
      <c r="A1221" t="s">
        <v>759</v>
      </c>
      <c r="B1221" t="s">
        <v>1072</v>
      </c>
      <c r="C1221">
        <v>0.114077</v>
      </c>
      <c r="D1221">
        <v>4.6624429999999997</v>
      </c>
      <c r="E1221">
        <v>0</v>
      </c>
    </row>
    <row r="1222" spans="1:5" x14ac:dyDescent="0.2">
      <c r="A1222" t="s">
        <v>760</v>
      </c>
      <c r="B1222" t="s">
        <v>1073</v>
      </c>
      <c r="C1222">
        <v>0.13061</v>
      </c>
      <c r="D1222">
        <v>3.4501900000000001</v>
      </c>
      <c r="E1222">
        <v>5.9999999999999995E-4</v>
      </c>
    </row>
    <row r="1223" spans="1:5" x14ac:dyDescent="0.2">
      <c r="A1223" t="s">
        <v>459</v>
      </c>
      <c r="B1223" t="s">
        <v>1074</v>
      </c>
      <c r="C1223">
        <v>6.3544000000000003E-2</v>
      </c>
      <c r="D1223">
        <v>2.3706290000000001</v>
      </c>
      <c r="E1223">
        <v>1.78E-2</v>
      </c>
    </row>
    <row r="1224" spans="1:5" x14ac:dyDescent="0.2">
      <c r="A1224" t="s">
        <v>460</v>
      </c>
      <c r="B1224">
        <v>0.10381700000000001</v>
      </c>
      <c r="C1224">
        <v>8.1239000000000006E-2</v>
      </c>
      <c r="D1224">
        <v>1.2779149999999999</v>
      </c>
      <c r="E1224">
        <v>0.20130000000000001</v>
      </c>
    </row>
    <row r="1225" spans="1:5" x14ac:dyDescent="0.2">
      <c r="A1225" t="s">
        <v>457</v>
      </c>
      <c r="B1225">
        <v>-0.12659100000000001</v>
      </c>
      <c r="C1225">
        <v>0.19323299999999999</v>
      </c>
      <c r="D1225">
        <v>-0.65512199999999998</v>
      </c>
      <c r="E1225">
        <v>0.51239999999999997</v>
      </c>
    </row>
    <row r="1226" spans="1:5" x14ac:dyDescent="0.2">
      <c r="A1226" t="s">
        <v>458</v>
      </c>
      <c r="B1226" t="s">
        <v>1075</v>
      </c>
      <c r="C1226">
        <v>9.4372999999999999E-2</v>
      </c>
      <c r="D1226">
        <v>2.6939359999999999</v>
      </c>
      <c r="E1226">
        <v>7.1000000000000004E-3</v>
      </c>
    </row>
    <row r="1227" spans="1:5" x14ac:dyDescent="0.2">
      <c r="A1227" t="s">
        <v>761</v>
      </c>
      <c r="B1227">
        <v>-7.5693999999999997E-2</v>
      </c>
      <c r="C1227">
        <v>0.27362799999999998</v>
      </c>
      <c r="D1227">
        <v>-0.27662999999999999</v>
      </c>
      <c r="E1227">
        <v>0.78210000000000002</v>
      </c>
    </row>
    <row r="1228" spans="1:5" x14ac:dyDescent="0.2">
      <c r="A1228" t="s">
        <v>762</v>
      </c>
      <c r="B1228">
        <v>-0.37824200000000002</v>
      </c>
      <c r="C1228">
        <v>0.27314300000000002</v>
      </c>
      <c r="D1228">
        <v>-1.384779</v>
      </c>
      <c r="E1228">
        <v>0.1661</v>
      </c>
    </row>
    <row r="1229" spans="1:5" x14ac:dyDescent="0.2">
      <c r="A1229" t="s">
        <v>763</v>
      </c>
      <c r="B1229" t="s">
        <v>1442</v>
      </c>
      <c r="C1229">
        <v>0.33485700000000002</v>
      </c>
      <c r="D1229">
        <v>-2.860128</v>
      </c>
      <c r="E1229">
        <v>4.1999999999999997E-3</v>
      </c>
    </row>
    <row r="1230" spans="1:5" x14ac:dyDescent="0.2">
      <c r="A1230" t="s">
        <v>764</v>
      </c>
      <c r="B1230" t="s">
        <v>1077</v>
      </c>
      <c r="C1230">
        <v>0.19542399999999999</v>
      </c>
      <c r="D1230">
        <v>9.2574170000000002</v>
      </c>
      <c r="E1230">
        <v>0</v>
      </c>
    </row>
    <row r="1231" spans="1:5" x14ac:dyDescent="0.2">
      <c r="A1231" t="s">
        <v>474</v>
      </c>
      <c r="B1231">
        <v>3.5589999999999997E-2</v>
      </c>
      <c r="C1231">
        <v>2.6953999999999999E-2</v>
      </c>
      <c r="D1231">
        <v>1.3204089999999999</v>
      </c>
      <c r="E1231">
        <v>0.1867</v>
      </c>
    </row>
    <row r="1232" spans="1:5" x14ac:dyDescent="0.2">
      <c r="A1232" t="s">
        <v>475</v>
      </c>
      <c r="B1232">
        <v>1.0526000000000001E-2</v>
      </c>
      <c r="C1232">
        <v>2.0579E-2</v>
      </c>
      <c r="D1232">
        <v>0.511494</v>
      </c>
      <c r="E1232">
        <v>0.60899999999999999</v>
      </c>
    </row>
    <row r="1233" spans="1:5" x14ac:dyDescent="0.2">
      <c r="A1233" t="s">
        <v>946</v>
      </c>
      <c r="B1233">
        <v>9.1650577827248697E-2</v>
      </c>
      <c r="C1233">
        <v>7.0043999999999995E-2</v>
      </c>
      <c r="D1233">
        <v>-34.118259999999999</v>
      </c>
      <c r="E1233">
        <v>0</v>
      </c>
    </row>
    <row r="1234" spans="1:5" x14ac:dyDescent="0.2">
      <c r="A1234" t="s">
        <v>960</v>
      </c>
      <c r="B1234">
        <v>3.0685409437015521E-2</v>
      </c>
      <c r="C1234">
        <v>0.30168899999999998</v>
      </c>
      <c r="D1234">
        <v>-11.5482</v>
      </c>
      <c r="E1234">
        <v>0</v>
      </c>
    </row>
    <row r="1235" spans="1:5" x14ac:dyDescent="0.2">
      <c r="A1235" t="s">
        <v>968</v>
      </c>
      <c r="B1235">
        <v>216.65549999999999</v>
      </c>
    </row>
    <row r="1236" spans="1:5" x14ac:dyDescent="0.2">
      <c r="A1236" t="s">
        <v>979</v>
      </c>
      <c r="B1236">
        <v>0.49310799999999999</v>
      </c>
    </row>
    <row r="1237" spans="1:5" x14ac:dyDescent="0.2">
      <c r="A1237" t="s">
        <v>990</v>
      </c>
      <c r="B1237">
        <v>1</v>
      </c>
    </row>
    <row r="1238" spans="1:5" x14ac:dyDescent="0.2">
      <c r="A1238" t="s">
        <v>1003</v>
      </c>
      <c r="B1238">
        <v>0.50689200000000001</v>
      </c>
    </row>
    <row r="1239" spans="1:5" x14ac:dyDescent="0.2">
      <c r="A1239" t="s">
        <v>1009</v>
      </c>
      <c r="B1239" t="s">
        <v>1503</v>
      </c>
    </row>
    <row r="1240" spans="1:5" x14ac:dyDescent="0.2">
      <c r="A1240" t="s">
        <v>1028</v>
      </c>
      <c r="B1240">
        <v>1.9728060000000001</v>
      </c>
    </row>
    <row r="1241" spans="1:5" x14ac:dyDescent="0.2">
      <c r="A1241" t="s">
        <v>1040</v>
      </c>
      <c r="B1241">
        <v>1</v>
      </c>
    </row>
    <row r="1243" spans="1:5" x14ac:dyDescent="0.2">
      <c r="A1243" t="s">
        <v>1443</v>
      </c>
      <c r="B1243" t="s">
        <v>454</v>
      </c>
      <c r="C1243" t="s">
        <v>756</v>
      </c>
      <c r="D1243" t="s">
        <v>757</v>
      </c>
      <c r="E1243" t="s">
        <v>758</v>
      </c>
    </row>
    <row r="1244" spans="1:5" x14ac:dyDescent="0.2">
      <c r="A1244" t="s">
        <v>455</v>
      </c>
      <c r="B1244">
        <v>-6.9897000000000001E-2</v>
      </c>
      <c r="C1244">
        <v>5.6651E-2</v>
      </c>
      <c r="D1244">
        <v>-1.233816</v>
      </c>
      <c r="E1244">
        <v>0.21729999999999999</v>
      </c>
    </row>
    <row r="1245" spans="1:5" x14ac:dyDescent="0.2">
      <c r="A1245" t="s">
        <v>456</v>
      </c>
      <c r="B1245">
        <v>3.8834E-2</v>
      </c>
      <c r="C1245">
        <v>6.2625E-2</v>
      </c>
      <c r="D1245">
        <v>0.62009599999999998</v>
      </c>
      <c r="E1245">
        <v>0.53520000000000001</v>
      </c>
    </row>
    <row r="1246" spans="1:5" x14ac:dyDescent="0.2">
      <c r="A1246" t="s">
        <v>461</v>
      </c>
      <c r="B1246" t="s">
        <v>1249</v>
      </c>
      <c r="C1246">
        <v>0.18048900000000001</v>
      </c>
      <c r="D1246">
        <v>4.5253889999999997</v>
      </c>
      <c r="E1246">
        <v>0</v>
      </c>
    </row>
    <row r="1247" spans="1:5" x14ac:dyDescent="0.2">
      <c r="A1247" t="s">
        <v>462</v>
      </c>
      <c r="B1247">
        <v>-3.3440000000000002E-3</v>
      </c>
      <c r="C1247">
        <v>0.15116099999999999</v>
      </c>
      <c r="D1247">
        <v>-2.2124000000000001E-2</v>
      </c>
      <c r="E1247">
        <v>0.98229999999999995</v>
      </c>
    </row>
    <row r="1248" spans="1:5" x14ac:dyDescent="0.2">
      <c r="A1248" t="s">
        <v>759</v>
      </c>
      <c r="B1248" t="s">
        <v>1250</v>
      </c>
      <c r="C1248">
        <v>8.7362999999999996E-2</v>
      </c>
      <c r="D1248">
        <v>2.6693319999999998</v>
      </c>
      <c r="E1248">
        <v>7.6E-3</v>
      </c>
    </row>
    <row r="1249" spans="1:5" x14ac:dyDescent="0.2">
      <c r="A1249" t="s">
        <v>760</v>
      </c>
      <c r="B1249">
        <v>2.8899000000000001E-2</v>
      </c>
      <c r="C1249">
        <v>7.1734000000000006E-2</v>
      </c>
      <c r="D1249">
        <v>0.40286499999999997</v>
      </c>
      <c r="E1249">
        <v>0.68700000000000006</v>
      </c>
    </row>
    <row r="1250" spans="1:5" x14ac:dyDescent="0.2">
      <c r="A1250" t="s">
        <v>459</v>
      </c>
      <c r="B1250">
        <v>2.9475999999999999E-2</v>
      </c>
      <c r="C1250">
        <v>5.1093E-2</v>
      </c>
      <c r="D1250">
        <v>0.57690699999999995</v>
      </c>
      <c r="E1250">
        <v>0.56399999999999995</v>
      </c>
    </row>
    <row r="1251" spans="1:5" x14ac:dyDescent="0.2">
      <c r="A1251" t="s">
        <v>460</v>
      </c>
      <c r="B1251" t="s">
        <v>1444</v>
      </c>
      <c r="C1251">
        <v>4.6161000000000001E-2</v>
      </c>
      <c r="D1251">
        <v>-1.6862349999999999</v>
      </c>
      <c r="E1251">
        <v>9.1800000000000007E-2</v>
      </c>
    </row>
    <row r="1252" spans="1:5" x14ac:dyDescent="0.2">
      <c r="A1252" t="s">
        <v>457</v>
      </c>
      <c r="B1252">
        <v>-0.14771500000000001</v>
      </c>
      <c r="C1252">
        <v>0.106641</v>
      </c>
      <c r="D1252">
        <v>-1.3851629999999999</v>
      </c>
      <c r="E1252">
        <v>0.16600000000000001</v>
      </c>
    </row>
    <row r="1253" spans="1:5" x14ac:dyDescent="0.2">
      <c r="A1253" t="s">
        <v>458</v>
      </c>
      <c r="B1253">
        <v>0.13339999999999999</v>
      </c>
      <c r="C1253">
        <v>0.101747</v>
      </c>
      <c r="D1253">
        <v>1.311088</v>
      </c>
      <c r="E1253">
        <v>0.1898</v>
      </c>
    </row>
    <row r="1254" spans="1:5" x14ac:dyDescent="0.2">
      <c r="A1254" t="s">
        <v>761</v>
      </c>
      <c r="B1254">
        <v>0.28792899999999999</v>
      </c>
      <c r="C1254">
        <v>0.17915300000000001</v>
      </c>
      <c r="D1254">
        <v>1.6071709999999999</v>
      </c>
      <c r="E1254">
        <v>0.108</v>
      </c>
    </row>
    <row r="1255" spans="1:5" x14ac:dyDescent="0.2">
      <c r="A1255" t="s">
        <v>762</v>
      </c>
      <c r="B1255" t="s">
        <v>1445</v>
      </c>
      <c r="C1255">
        <v>0.222438</v>
      </c>
      <c r="D1255">
        <v>-2.5770789999999999</v>
      </c>
      <c r="E1255">
        <v>0.01</v>
      </c>
    </row>
    <row r="1256" spans="1:5" x14ac:dyDescent="0.2">
      <c r="A1256" t="s">
        <v>763</v>
      </c>
      <c r="B1256">
        <v>3.6364E-2</v>
      </c>
      <c r="C1256">
        <v>0.216055</v>
      </c>
      <c r="D1256">
        <v>0.16830999999999999</v>
      </c>
      <c r="E1256">
        <v>0.86629999999999996</v>
      </c>
    </row>
    <row r="1257" spans="1:5" x14ac:dyDescent="0.2">
      <c r="A1257" t="s">
        <v>764</v>
      </c>
      <c r="B1257" t="s">
        <v>1253</v>
      </c>
      <c r="C1257">
        <v>0.183058</v>
      </c>
      <c r="D1257">
        <v>2.0923630000000002</v>
      </c>
      <c r="E1257">
        <v>3.6400000000000002E-2</v>
      </c>
    </row>
    <row r="1258" spans="1:5" x14ac:dyDescent="0.2">
      <c r="A1258" t="s">
        <v>474</v>
      </c>
      <c r="B1258">
        <v>2.0698999999999999E-2</v>
      </c>
      <c r="C1258">
        <v>1.8877000000000001E-2</v>
      </c>
      <c r="D1258">
        <v>1.0965</v>
      </c>
      <c r="E1258">
        <v>0.27289999999999998</v>
      </c>
    </row>
    <row r="1259" spans="1:5" x14ac:dyDescent="0.2">
      <c r="A1259" t="s">
        <v>475</v>
      </c>
      <c r="B1259">
        <v>-7.8100000000000001E-3</v>
      </c>
      <c r="C1259">
        <v>2.0326E-2</v>
      </c>
      <c r="D1259">
        <v>-0.38422099999999998</v>
      </c>
      <c r="E1259">
        <v>0.70079999999999998</v>
      </c>
    </row>
    <row r="1260" spans="1:5" x14ac:dyDescent="0.2">
      <c r="A1260" t="s">
        <v>946</v>
      </c>
      <c r="B1260">
        <v>4.943379398031067E-2</v>
      </c>
      <c r="C1260">
        <v>9.1629000000000002E-2</v>
      </c>
      <c r="D1260">
        <v>-32.818519999999999</v>
      </c>
      <c r="E1260">
        <v>0</v>
      </c>
    </row>
    <row r="1261" spans="1:5" x14ac:dyDescent="0.2">
      <c r="A1261" t="s">
        <v>960</v>
      </c>
      <c r="B1261">
        <v>3.4711855268134799E-2</v>
      </c>
      <c r="C1261">
        <v>0.15557099999999999</v>
      </c>
      <c r="D1261">
        <v>-21.602239999999998</v>
      </c>
      <c r="E1261">
        <v>0</v>
      </c>
    </row>
    <row r="1262" spans="1:5" x14ac:dyDescent="0.2">
      <c r="A1262" t="s">
        <v>968</v>
      </c>
      <c r="B1262">
        <v>301.17720000000003</v>
      </c>
    </row>
    <row r="1263" spans="1:5" x14ac:dyDescent="0.2">
      <c r="A1263" t="s">
        <v>979</v>
      </c>
      <c r="B1263">
        <v>0.45851900000000001</v>
      </c>
    </row>
    <row r="1264" spans="1:5" x14ac:dyDescent="0.2">
      <c r="A1264" t="s">
        <v>990</v>
      </c>
      <c r="B1264">
        <v>0.60233800000000004</v>
      </c>
    </row>
    <row r="1265" spans="1:5" x14ac:dyDescent="0.2">
      <c r="A1265" t="s">
        <v>1003</v>
      </c>
      <c r="B1265">
        <v>0.54148099999999999</v>
      </c>
    </row>
    <row r="1266" spans="1:5" x14ac:dyDescent="0.2">
      <c r="A1266" t="s">
        <v>1009</v>
      </c>
      <c r="B1266">
        <v>0.39766200000000002</v>
      </c>
    </row>
    <row r="1267" spans="1:5" x14ac:dyDescent="0.2">
      <c r="A1267" t="s">
        <v>1028</v>
      </c>
      <c r="B1267">
        <v>1.8467880000000001</v>
      </c>
    </row>
    <row r="1268" spans="1:5" x14ac:dyDescent="0.2">
      <c r="A1268" t="s">
        <v>1040</v>
      </c>
      <c r="B1268">
        <v>1.660196</v>
      </c>
    </row>
    <row r="1270" spans="1:5" x14ac:dyDescent="0.2">
      <c r="A1270" t="s">
        <v>399</v>
      </c>
      <c r="B1270" t="s">
        <v>454</v>
      </c>
      <c r="C1270" t="s">
        <v>756</v>
      </c>
      <c r="D1270" t="s">
        <v>757</v>
      </c>
      <c r="E1270" t="s">
        <v>758</v>
      </c>
    </row>
    <row r="1271" spans="1:5" x14ac:dyDescent="0.2">
      <c r="A1271" t="s">
        <v>455</v>
      </c>
      <c r="B1271">
        <v>-6.4159999999999998E-3</v>
      </c>
      <c r="C1271">
        <v>5.3775000000000003E-2</v>
      </c>
      <c r="D1271">
        <v>-0.119308</v>
      </c>
      <c r="E1271">
        <v>0.90500000000000003</v>
      </c>
    </row>
    <row r="1272" spans="1:5" x14ac:dyDescent="0.2">
      <c r="A1272" t="s">
        <v>456</v>
      </c>
      <c r="B1272" t="s">
        <v>1081</v>
      </c>
      <c r="C1272">
        <v>0.52198800000000001</v>
      </c>
      <c r="D1272">
        <v>1.6513709999999999</v>
      </c>
      <c r="E1272">
        <v>9.8699999999999996E-2</v>
      </c>
    </row>
    <row r="1273" spans="1:5" x14ac:dyDescent="0.2">
      <c r="A1273" t="s">
        <v>461</v>
      </c>
      <c r="B1273" t="s">
        <v>1082</v>
      </c>
      <c r="C1273">
        <v>0.148891</v>
      </c>
      <c r="D1273">
        <v>2.9625889999999999</v>
      </c>
      <c r="E1273">
        <v>3.0999999999999999E-3</v>
      </c>
    </row>
    <row r="1274" spans="1:5" x14ac:dyDescent="0.2">
      <c r="A1274" t="s">
        <v>462</v>
      </c>
      <c r="B1274" t="s">
        <v>1083</v>
      </c>
      <c r="C1274">
        <v>0.36576599999999998</v>
      </c>
      <c r="D1274">
        <v>5.0158199999999997</v>
      </c>
      <c r="E1274">
        <v>0</v>
      </c>
    </row>
    <row r="1275" spans="1:5" x14ac:dyDescent="0.2">
      <c r="A1275" t="s">
        <v>759</v>
      </c>
      <c r="B1275" t="s">
        <v>1084</v>
      </c>
      <c r="C1275">
        <v>7.6619000000000007E-2</v>
      </c>
      <c r="D1275">
        <v>5.0467079999999997</v>
      </c>
      <c r="E1275">
        <v>0</v>
      </c>
    </row>
    <row r="1276" spans="1:5" x14ac:dyDescent="0.2">
      <c r="A1276" t="s">
        <v>760</v>
      </c>
      <c r="B1276" t="s">
        <v>1085</v>
      </c>
      <c r="C1276">
        <v>0.16759599999999999</v>
      </c>
      <c r="D1276">
        <v>4.2965109999999997</v>
      </c>
      <c r="E1276">
        <v>0</v>
      </c>
    </row>
    <row r="1277" spans="1:5" x14ac:dyDescent="0.2">
      <c r="A1277" t="s">
        <v>459</v>
      </c>
      <c r="B1277" t="s">
        <v>1086</v>
      </c>
      <c r="C1277">
        <v>4.5315000000000001E-2</v>
      </c>
      <c r="D1277">
        <v>3.112689</v>
      </c>
      <c r="E1277">
        <v>1.9E-3</v>
      </c>
    </row>
    <row r="1278" spans="1:5" x14ac:dyDescent="0.2">
      <c r="A1278" t="s">
        <v>460</v>
      </c>
      <c r="B1278" t="s">
        <v>1087</v>
      </c>
      <c r="C1278">
        <v>0.14549300000000001</v>
      </c>
      <c r="D1278">
        <v>3.1614140000000002</v>
      </c>
      <c r="E1278">
        <v>1.6000000000000001E-3</v>
      </c>
    </row>
    <row r="1279" spans="1:5" x14ac:dyDescent="0.2">
      <c r="A1279" t="s">
        <v>457</v>
      </c>
      <c r="B1279">
        <v>2.2699999999999999E-3</v>
      </c>
      <c r="C1279">
        <v>0.10768999999999999</v>
      </c>
      <c r="D1279">
        <v>2.1082E-2</v>
      </c>
      <c r="E1279">
        <v>0.98319999999999996</v>
      </c>
    </row>
    <row r="1280" spans="1:5" x14ac:dyDescent="0.2">
      <c r="A1280" t="s">
        <v>458</v>
      </c>
      <c r="B1280" t="s">
        <v>1446</v>
      </c>
      <c r="C1280">
        <v>0.59832399999999997</v>
      </c>
      <c r="D1280">
        <v>-5.7064219999999999</v>
      </c>
      <c r="E1280">
        <v>0</v>
      </c>
    </row>
    <row r="1281" spans="1:5" x14ac:dyDescent="0.2">
      <c r="A1281" t="s">
        <v>761</v>
      </c>
      <c r="B1281" t="s">
        <v>1447</v>
      </c>
      <c r="C1281">
        <v>0.217193</v>
      </c>
      <c r="D1281">
        <v>-1.9651149999999999</v>
      </c>
      <c r="E1281">
        <v>4.9399999999999999E-2</v>
      </c>
    </row>
    <row r="1282" spans="1:5" x14ac:dyDescent="0.2">
      <c r="A1282" t="s">
        <v>762</v>
      </c>
      <c r="B1282" t="s">
        <v>1090</v>
      </c>
      <c r="C1282">
        <v>0.43747599999999998</v>
      </c>
      <c r="D1282">
        <v>3.602341</v>
      </c>
      <c r="E1282">
        <v>2.9999999999999997E-4</v>
      </c>
    </row>
    <row r="1283" spans="1:5" x14ac:dyDescent="0.2">
      <c r="A1283" t="s">
        <v>763</v>
      </c>
      <c r="B1283">
        <v>0.42694399999999999</v>
      </c>
      <c r="C1283">
        <v>0.260685</v>
      </c>
      <c r="D1283">
        <v>1.637777</v>
      </c>
      <c r="E1283">
        <v>0.10150000000000001</v>
      </c>
    </row>
    <row r="1284" spans="1:5" x14ac:dyDescent="0.2">
      <c r="A1284" t="s">
        <v>764</v>
      </c>
      <c r="B1284" t="s">
        <v>1448</v>
      </c>
      <c r="C1284">
        <v>0.457874</v>
      </c>
      <c r="D1284">
        <v>-4.0281339999999997</v>
      </c>
      <c r="E1284">
        <v>1E-4</v>
      </c>
    </row>
    <row r="1285" spans="1:5" x14ac:dyDescent="0.2">
      <c r="A1285" t="s">
        <v>474</v>
      </c>
      <c r="B1285">
        <v>5.7210000000000004E-3</v>
      </c>
      <c r="C1285">
        <v>1.8155000000000001E-2</v>
      </c>
      <c r="D1285">
        <v>0.31509100000000001</v>
      </c>
      <c r="E1285">
        <v>0.75270000000000004</v>
      </c>
    </row>
    <row r="1286" spans="1:5" x14ac:dyDescent="0.2">
      <c r="A1286" t="s">
        <v>475</v>
      </c>
      <c r="B1286">
        <v>-0.24309600000000001</v>
      </c>
      <c r="C1286">
        <v>0.16269900000000001</v>
      </c>
      <c r="D1286">
        <v>-1.4941439999999999</v>
      </c>
      <c r="E1286">
        <v>0.1351</v>
      </c>
    </row>
    <row r="1287" spans="1:5" x14ac:dyDescent="0.2">
      <c r="A1287" t="s">
        <v>946</v>
      </c>
      <c r="B1287">
        <v>8.0270267045782787E-2</v>
      </c>
      <c r="C1287">
        <v>5.6325E-2</v>
      </c>
      <c r="D1287">
        <v>-44.781959999999998</v>
      </c>
      <c r="E1287">
        <v>0</v>
      </c>
    </row>
    <row r="1288" spans="1:5" x14ac:dyDescent="0.2">
      <c r="A1288" t="s">
        <v>960</v>
      </c>
      <c r="B1288">
        <v>6.4990056351285838E-2</v>
      </c>
      <c r="C1288">
        <v>0.20191799999999999</v>
      </c>
      <c r="D1288">
        <v>-13.53777</v>
      </c>
      <c r="E1288">
        <v>0</v>
      </c>
    </row>
    <row r="1289" spans="1:5" x14ac:dyDescent="0.2">
      <c r="A1289" t="s">
        <v>968</v>
      </c>
      <c r="B1289">
        <v>205.59049999999999</v>
      </c>
    </row>
    <row r="1290" spans="1:5" x14ac:dyDescent="0.2">
      <c r="A1290" t="s">
        <v>979</v>
      </c>
      <c r="B1290">
        <v>0.994313</v>
      </c>
    </row>
    <row r="1291" spans="1:5" x14ac:dyDescent="0.2">
      <c r="A1291" t="s">
        <v>990</v>
      </c>
      <c r="B1291">
        <v>7.7637999999999999E-2</v>
      </c>
    </row>
    <row r="1292" spans="1:5" x14ac:dyDescent="0.2">
      <c r="A1292" t="s">
        <v>1003</v>
      </c>
      <c r="B1292">
        <v>5.6870000000000002E-3</v>
      </c>
    </row>
    <row r="1293" spans="1:5" x14ac:dyDescent="0.2">
      <c r="A1293" t="s">
        <v>1009</v>
      </c>
      <c r="B1293">
        <v>0.92236200000000002</v>
      </c>
    </row>
    <row r="1294" spans="1:5" x14ac:dyDescent="0.2">
      <c r="A1294" t="s">
        <v>1028</v>
      </c>
      <c r="B1294">
        <v>175.85159999999999</v>
      </c>
    </row>
    <row r="1295" spans="1:5" x14ac:dyDescent="0.2">
      <c r="A1295" t="s">
        <v>1040</v>
      </c>
      <c r="B1295">
        <v>12.88022</v>
      </c>
    </row>
    <row r="1297" spans="1:5" x14ac:dyDescent="0.2">
      <c r="A1297" t="s">
        <v>417</v>
      </c>
      <c r="B1297" t="s">
        <v>454</v>
      </c>
      <c r="C1297" t="s">
        <v>756</v>
      </c>
      <c r="D1297" t="s">
        <v>757</v>
      </c>
      <c r="E1297" t="s">
        <v>758</v>
      </c>
    </row>
    <row r="1298" spans="1:5" x14ac:dyDescent="0.2">
      <c r="A1298" t="s">
        <v>455</v>
      </c>
      <c r="B1298">
        <v>4.5400999999999997E-2</v>
      </c>
      <c r="C1298">
        <v>5.6930000000000001E-2</v>
      </c>
      <c r="D1298">
        <v>0.797485</v>
      </c>
      <c r="E1298">
        <v>0.42520000000000002</v>
      </c>
    </row>
    <row r="1299" spans="1:5" x14ac:dyDescent="0.2">
      <c r="A1299" t="s">
        <v>456</v>
      </c>
      <c r="B1299">
        <v>-0.103032</v>
      </c>
      <c r="C1299">
        <v>0.115411</v>
      </c>
      <c r="D1299">
        <v>-0.89273499999999995</v>
      </c>
      <c r="E1299">
        <v>0.372</v>
      </c>
    </row>
    <row r="1300" spans="1:5" x14ac:dyDescent="0.2">
      <c r="A1300" t="s">
        <v>461</v>
      </c>
      <c r="B1300" t="s">
        <v>1346</v>
      </c>
      <c r="C1300">
        <v>0.16349</v>
      </c>
      <c r="D1300">
        <v>7.9348780000000003</v>
      </c>
      <c r="E1300">
        <v>0</v>
      </c>
    </row>
    <row r="1301" spans="1:5" x14ac:dyDescent="0.2">
      <c r="A1301" t="s">
        <v>462</v>
      </c>
      <c r="B1301" t="s">
        <v>1347</v>
      </c>
      <c r="C1301">
        <v>0.29062900000000003</v>
      </c>
      <c r="D1301">
        <v>4.3856349999999997</v>
      </c>
      <c r="E1301">
        <v>0</v>
      </c>
    </row>
    <row r="1302" spans="1:5" x14ac:dyDescent="0.2">
      <c r="A1302" t="s">
        <v>759</v>
      </c>
      <c r="B1302" t="s">
        <v>1348</v>
      </c>
      <c r="C1302">
        <v>8.1778000000000003E-2</v>
      </c>
      <c r="D1302">
        <v>6.8795900000000003</v>
      </c>
      <c r="E1302">
        <v>0</v>
      </c>
    </row>
    <row r="1303" spans="1:5" x14ac:dyDescent="0.2">
      <c r="A1303" t="s">
        <v>760</v>
      </c>
      <c r="B1303">
        <v>0.12740499999999999</v>
      </c>
      <c r="C1303">
        <v>0.14168</v>
      </c>
      <c r="D1303">
        <v>0.89924599999999999</v>
      </c>
      <c r="E1303">
        <v>0.36849999999999999</v>
      </c>
    </row>
    <row r="1304" spans="1:5" x14ac:dyDescent="0.2">
      <c r="A1304" t="s">
        <v>459</v>
      </c>
      <c r="B1304">
        <v>4.6177999999999997E-2</v>
      </c>
      <c r="C1304">
        <v>5.1008999999999999E-2</v>
      </c>
      <c r="D1304">
        <v>0.90529099999999996</v>
      </c>
      <c r="E1304">
        <v>0.36530000000000001</v>
      </c>
    </row>
    <row r="1305" spans="1:5" x14ac:dyDescent="0.2">
      <c r="A1305" t="s">
        <v>460</v>
      </c>
      <c r="B1305">
        <v>7.8426999999999997E-2</v>
      </c>
      <c r="C1305">
        <v>9.6493999999999996E-2</v>
      </c>
      <c r="D1305">
        <v>0.81276499999999996</v>
      </c>
      <c r="E1305">
        <v>0.41639999999999999</v>
      </c>
    </row>
    <row r="1306" spans="1:5" x14ac:dyDescent="0.2">
      <c r="A1306" t="s">
        <v>457</v>
      </c>
      <c r="B1306">
        <v>0.178562</v>
      </c>
      <c r="C1306">
        <v>0.152701</v>
      </c>
      <c r="D1306">
        <v>1.1693579999999999</v>
      </c>
      <c r="E1306">
        <v>0.24229999999999999</v>
      </c>
    </row>
    <row r="1307" spans="1:5" x14ac:dyDescent="0.2">
      <c r="A1307" t="s">
        <v>458</v>
      </c>
      <c r="B1307">
        <v>-0.10072</v>
      </c>
      <c r="C1307">
        <v>0.22381200000000001</v>
      </c>
      <c r="D1307">
        <v>-0.45002199999999998</v>
      </c>
      <c r="E1307">
        <v>0.65269999999999995</v>
      </c>
    </row>
    <row r="1308" spans="1:5" x14ac:dyDescent="0.2">
      <c r="A1308" t="s">
        <v>761</v>
      </c>
      <c r="B1308" t="s">
        <v>1449</v>
      </c>
      <c r="C1308">
        <v>0.23322899999999999</v>
      </c>
      <c r="D1308">
        <v>-1.888034</v>
      </c>
      <c r="E1308">
        <v>5.8999999999999997E-2</v>
      </c>
    </row>
    <row r="1309" spans="1:5" x14ac:dyDescent="0.2">
      <c r="A1309" t="s">
        <v>762</v>
      </c>
      <c r="B1309" t="s">
        <v>1350</v>
      </c>
      <c r="C1309">
        <v>0.41265099999999999</v>
      </c>
      <c r="D1309">
        <v>1.6727510000000001</v>
      </c>
      <c r="E1309">
        <v>9.4399999999999998E-2</v>
      </c>
    </row>
    <row r="1310" spans="1:5" x14ac:dyDescent="0.2">
      <c r="A1310" t="s">
        <v>763</v>
      </c>
      <c r="B1310" t="s">
        <v>1450</v>
      </c>
      <c r="C1310">
        <v>0.20293</v>
      </c>
      <c r="D1310">
        <v>-2.067285</v>
      </c>
      <c r="E1310">
        <v>3.8699999999999998E-2</v>
      </c>
    </row>
    <row r="1311" spans="1:5" x14ac:dyDescent="0.2">
      <c r="A1311" t="s">
        <v>764</v>
      </c>
      <c r="B1311">
        <v>0.24979899999999999</v>
      </c>
      <c r="C1311">
        <v>0.49398700000000001</v>
      </c>
      <c r="D1311">
        <v>0.50568000000000002</v>
      </c>
      <c r="E1311">
        <v>0.61309999999999998</v>
      </c>
    </row>
    <row r="1312" spans="1:5" x14ac:dyDescent="0.2">
      <c r="A1312" t="s">
        <v>474</v>
      </c>
      <c r="B1312">
        <v>-2.2133E-2</v>
      </c>
      <c r="C1312">
        <v>1.8758E-2</v>
      </c>
      <c r="D1312">
        <v>-1.1799809999999999</v>
      </c>
      <c r="E1312">
        <v>0.23799999999999999</v>
      </c>
    </row>
    <row r="1313" spans="1:5" x14ac:dyDescent="0.2">
      <c r="A1313" t="s">
        <v>475</v>
      </c>
      <c r="B1313">
        <v>4.1419999999999998E-2</v>
      </c>
      <c r="C1313">
        <v>3.8849000000000002E-2</v>
      </c>
      <c r="D1313">
        <v>1.0661849999999999</v>
      </c>
      <c r="E1313">
        <v>0.2863</v>
      </c>
    </row>
    <row r="1314" spans="1:5" x14ac:dyDescent="0.2">
      <c r="A1314" t="s">
        <v>946</v>
      </c>
      <c r="B1314">
        <v>5.3853709066929205E-2</v>
      </c>
      <c r="C1314">
        <v>8.7763999999999995E-2</v>
      </c>
      <c r="D1314">
        <v>-33.287840000000003</v>
      </c>
      <c r="E1314">
        <v>0</v>
      </c>
    </row>
    <row r="1315" spans="1:5" x14ac:dyDescent="0.2">
      <c r="A1315" t="s">
        <v>960</v>
      </c>
      <c r="B1315">
        <v>9.844433671805472E-2</v>
      </c>
      <c r="C1315">
        <v>9.4294000000000003E-2</v>
      </c>
      <c r="D1315">
        <v>-24.585450000000002</v>
      </c>
      <c r="E1315">
        <v>0</v>
      </c>
    </row>
    <row r="1316" spans="1:5" x14ac:dyDescent="0.2">
      <c r="A1316" t="s">
        <v>968</v>
      </c>
      <c r="B1316">
        <v>218.1799</v>
      </c>
    </row>
    <row r="1317" spans="1:5" x14ac:dyDescent="0.2">
      <c r="A1317" t="s">
        <v>979</v>
      </c>
      <c r="B1317">
        <v>0.25546099999999999</v>
      </c>
    </row>
    <row r="1318" spans="1:5" x14ac:dyDescent="0.2">
      <c r="A1318" t="s">
        <v>990</v>
      </c>
      <c r="B1318">
        <v>0.99996799999999997</v>
      </c>
    </row>
    <row r="1319" spans="1:5" x14ac:dyDescent="0.2">
      <c r="A1319" t="s">
        <v>1003</v>
      </c>
      <c r="B1319">
        <v>0.74453899999999995</v>
      </c>
    </row>
    <row r="1320" spans="1:5" x14ac:dyDescent="0.2">
      <c r="A1320" t="s">
        <v>1009</v>
      </c>
      <c r="B1320" t="s">
        <v>1504</v>
      </c>
    </row>
    <row r="1321" spans="1:5" x14ac:dyDescent="0.2">
      <c r="A1321" t="s">
        <v>1028</v>
      </c>
      <c r="B1321">
        <v>1.343113</v>
      </c>
    </row>
    <row r="1322" spans="1:5" x14ac:dyDescent="0.2">
      <c r="A1322" t="s">
        <v>1040</v>
      </c>
      <c r="B1322">
        <v>1.000032</v>
      </c>
    </row>
    <row r="1324" spans="1:5" x14ac:dyDescent="0.2">
      <c r="A1324" t="s">
        <v>422</v>
      </c>
      <c r="B1324" t="s">
        <v>454</v>
      </c>
      <c r="C1324" t="s">
        <v>756</v>
      </c>
      <c r="D1324" t="s">
        <v>757</v>
      </c>
      <c r="E1324" t="s">
        <v>758</v>
      </c>
    </row>
    <row r="1325" spans="1:5" x14ac:dyDescent="0.2">
      <c r="A1325" t="s">
        <v>455</v>
      </c>
      <c r="B1325">
        <v>-4.1234E-2</v>
      </c>
      <c r="C1325">
        <v>8.8540999999999995E-2</v>
      </c>
      <c r="D1325">
        <v>-0.46570699999999998</v>
      </c>
      <c r="E1325">
        <v>0.64139999999999997</v>
      </c>
    </row>
    <row r="1326" spans="1:5" x14ac:dyDescent="0.2">
      <c r="A1326" t="s">
        <v>456</v>
      </c>
      <c r="B1326" t="s">
        <v>1352</v>
      </c>
      <c r="C1326">
        <v>1.0624E-2</v>
      </c>
      <c r="D1326">
        <v>-10.68117</v>
      </c>
      <c r="E1326">
        <v>0</v>
      </c>
    </row>
    <row r="1327" spans="1:5" x14ac:dyDescent="0.2">
      <c r="A1327" t="s">
        <v>461</v>
      </c>
      <c r="B1327" t="s">
        <v>1353</v>
      </c>
      <c r="C1327">
        <v>0.23661699999999999</v>
      </c>
      <c r="D1327">
        <v>5.4061190000000003</v>
      </c>
      <c r="E1327">
        <v>0</v>
      </c>
    </row>
    <row r="1328" spans="1:5" x14ac:dyDescent="0.2">
      <c r="A1328" t="s">
        <v>462</v>
      </c>
      <c r="B1328" t="s">
        <v>1451</v>
      </c>
      <c r="C1328">
        <v>2.4184000000000001E-2</v>
      </c>
      <c r="D1328">
        <v>-29.25517</v>
      </c>
      <c r="E1328">
        <v>0</v>
      </c>
    </row>
    <row r="1329" spans="1:5" x14ac:dyDescent="0.2">
      <c r="A1329" t="s">
        <v>759</v>
      </c>
      <c r="B1329">
        <v>0.13972399999999999</v>
      </c>
      <c r="C1329">
        <v>0.121627</v>
      </c>
      <c r="D1329">
        <v>1.1487959999999999</v>
      </c>
      <c r="E1329">
        <v>0.25059999999999999</v>
      </c>
    </row>
    <row r="1330" spans="1:5" x14ac:dyDescent="0.2">
      <c r="A1330" t="s">
        <v>760</v>
      </c>
      <c r="B1330" t="s">
        <v>1355</v>
      </c>
      <c r="C1330">
        <v>1.4484E-2</v>
      </c>
      <c r="D1330">
        <v>39.991970000000002</v>
      </c>
      <c r="E1330">
        <v>0</v>
      </c>
    </row>
    <row r="1331" spans="1:5" x14ac:dyDescent="0.2">
      <c r="A1331" t="s">
        <v>459</v>
      </c>
      <c r="B1331">
        <v>7.3817999999999995E-2</v>
      </c>
      <c r="C1331">
        <v>7.4643000000000001E-2</v>
      </c>
      <c r="D1331">
        <v>0.98895299999999997</v>
      </c>
      <c r="E1331">
        <v>0.32269999999999999</v>
      </c>
    </row>
    <row r="1332" spans="1:5" x14ac:dyDescent="0.2">
      <c r="A1332" t="s">
        <v>460</v>
      </c>
      <c r="B1332" t="s">
        <v>1356</v>
      </c>
      <c r="C1332">
        <v>7.7809999999999997E-3</v>
      </c>
      <c r="D1332">
        <v>28.398589999999999</v>
      </c>
      <c r="E1332">
        <v>0</v>
      </c>
    </row>
    <row r="1333" spans="1:5" x14ac:dyDescent="0.2">
      <c r="A1333" t="s">
        <v>457</v>
      </c>
      <c r="B1333">
        <v>5.2858000000000002E-2</v>
      </c>
      <c r="C1333">
        <v>0.17888699999999999</v>
      </c>
      <c r="D1333">
        <v>0.29548200000000002</v>
      </c>
      <c r="E1333">
        <v>0.76759999999999995</v>
      </c>
    </row>
    <row r="1334" spans="1:5" x14ac:dyDescent="0.2">
      <c r="A1334" t="s">
        <v>458</v>
      </c>
      <c r="B1334" t="s">
        <v>1452</v>
      </c>
      <c r="C1334">
        <v>2.2155999999999999E-2</v>
      </c>
      <c r="D1334">
        <v>-13.597060000000001</v>
      </c>
      <c r="E1334">
        <v>0</v>
      </c>
    </row>
    <row r="1335" spans="1:5" x14ac:dyDescent="0.2">
      <c r="A1335" t="s">
        <v>761</v>
      </c>
      <c r="B1335">
        <v>-0.360317</v>
      </c>
      <c r="C1335">
        <v>0.38133600000000001</v>
      </c>
      <c r="D1335">
        <v>-0.944882</v>
      </c>
      <c r="E1335">
        <v>0.34470000000000001</v>
      </c>
    </row>
    <row r="1336" spans="1:5" x14ac:dyDescent="0.2">
      <c r="A1336" t="s">
        <v>762</v>
      </c>
      <c r="B1336" t="s">
        <v>1358</v>
      </c>
      <c r="C1336">
        <v>2.3286000000000001E-2</v>
      </c>
      <c r="D1336">
        <v>37.122199999999999</v>
      </c>
      <c r="E1336">
        <v>0</v>
      </c>
    </row>
    <row r="1337" spans="1:5" x14ac:dyDescent="0.2">
      <c r="A1337" t="s">
        <v>763</v>
      </c>
      <c r="B1337">
        <v>0.35588700000000001</v>
      </c>
      <c r="C1337">
        <v>0.374836</v>
      </c>
      <c r="D1337">
        <v>0.94944700000000004</v>
      </c>
      <c r="E1337">
        <v>0.34239999999999998</v>
      </c>
    </row>
    <row r="1338" spans="1:5" x14ac:dyDescent="0.2">
      <c r="A1338" t="s">
        <v>764</v>
      </c>
      <c r="B1338" t="s">
        <v>1359</v>
      </c>
      <c r="C1338">
        <v>3.499E-2</v>
      </c>
      <c r="D1338">
        <v>-17.075569999999999</v>
      </c>
      <c r="E1338">
        <v>0</v>
      </c>
    </row>
    <row r="1339" spans="1:5" x14ac:dyDescent="0.2">
      <c r="A1339" t="s">
        <v>474</v>
      </c>
      <c r="B1339">
        <v>1.7818000000000001E-2</v>
      </c>
      <c r="C1339">
        <v>2.9676999999999999E-2</v>
      </c>
      <c r="D1339">
        <v>0.60039299999999995</v>
      </c>
      <c r="E1339">
        <v>0.54820000000000002</v>
      </c>
    </row>
    <row r="1340" spans="1:5" x14ac:dyDescent="0.2">
      <c r="A1340" t="s">
        <v>475</v>
      </c>
      <c r="B1340" t="s">
        <v>1360</v>
      </c>
      <c r="C1340">
        <v>3.529E-3</v>
      </c>
      <c r="D1340">
        <v>13.08492</v>
      </c>
      <c r="E1340">
        <v>0</v>
      </c>
    </row>
    <row r="1341" spans="1:5" x14ac:dyDescent="0.2">
      <c r="A1341" t="s">
        <v>946</v>
      </c>
      <c r="B1341">
        <v>0.13038378309391518</v>
      </c>
      <c r="C1341">
        <v>5.7653999999999997E-2</v>
      </c>
      <c r="D1341">
        <v>-35.336239999999997</v>
      </c>
      <c r="E1341">
        <v>0</v>
      </c>
    </row>
    <row r="1342" spans="1:5" x14ac:dyDescent="0.2">
      <c r="A1342" t="s">
        <v>960</v>
      </c>
      <c r="B1342">
        <v>3.032854571972823E-3</v>
      </c>
      <c r="C1342">
        <v>0.34100000000000003</v>
      </c>
      <c r="D1342">
        <v>-17.00366</v>
      </c>
      <c r="E1342">
        <v>0</v>
      </c>
    </row>
    <row r="1343" spans="1:5" x14ac:dyDescent="0.2">
      <c r="A1343" t="s">
        <v>968</v>
      </c>
      <c r="B1343">
        <v>147.08500000000001</v>
      </c>
    </row>
    <row r="1344" spans="1:5" x14ac:dyDescent="0.2">
      <c r="A1344" t="s">
        <v>979</v>
      </c>
      <c r="B1344">
        <v>0.93674199999999996</v>
      </c>
    </row>
    <row r="1345" spans="1:5" x14ac:dyDescent="0.2">
      <c r="A1345" t="s">
        <v>990</v>
      </c>
      <c r="B1345">
        <v>0.50007500000000005</v>
      </c>
    </row>
    <row r="1346" spans="1:5" x14ac:dyDescent="0.2">
      <c r="A1346" t="s">
        <v>1003</v>
      </c>
      <c r="B1346">
        <v>6.3257999999999995E-2</v>
      </c>
    </row>
    <row r="1347" spans="1:5" x14ac:dyDescent="0.2">
      <c r="A1347" t="s">
        <v>1009</v>
      </c>
      <c r="B1347">
        <v>0.49992500000000001</v>
      </c>
    </row>
    <row r="1348" spans="1:5" x14ac:dyDescent="0.2">
      <c r="A1348" t="s">
        <v>1028</v>
      </c>
      <c r="B1348">
        <v>15.808199999999999</v>
      </c>
    </row>
    <row r="1349" spans="1:5" x14ac:dyDescent="0.2">
      <c r="A1349" t="s">
        <v>1040</v>
      </c>
      <c r="B1349">
        <v>1.999701</v>
      </c>
    </row>
    <row r="1351" spans="1:5" x14ac:dyDescent="0.2">
      <c r="A1351" t="s">
        <v>1505</v>
      </c>
      <c r="B1351" t="s">
        <v>454</v>
      </c>
      <c r="C1351" t="s">
        <v>756</v>
      </c>
      <c r="D1351" t="s">
        <v>757</v>
      </c>
      <c r="E1351" t="s">
        <v>758</v>
      </c>
    </row>
    <row r="1352" spans="1:5" x14ac:dyDescent="0.2">
      <c r="A1352" t="s">
        <v>455</v>
      </c>
      <c r="B1352">
        <v>-3.3279000000000003E-2</v>
      </c>
      <c r="C1352">
        <v>4.2425999999999998E-2</v>
      </c>
      <c r="D1352">
        <v>-0.78440900000000002</v>
      </c>
      <c r="E1352">
        <v>0.43280000000000002</v>
      </c>
    </row>
    <row r="1353" spans="1:5" x14ac:dyDescent="0.2">
      <c r="A1353" t="s">
        <v>456</v>
      </c>
      <c r="B1353">
        <v>-7.2621000000000005E-2</v>
      </c>
      <c r="C1353">
        <v>0.13638800000000001</v>
      </c>
      <c r="D1353">
        <v>-0.53245500000000001</v>
      </c>
      <c r="E1353">
        <v>0.59440000000000004</v>
      </c>
    </row>
    <row r="1354" spans="1:5" x14ac:dyDescent="0.2">
      <c r="A1354" t="s">
        <v>461</v>
      </c>
      <c r="B1354">
        <v>0.215618</v>
      </c>
      <c r="C1354">
        <v>0.13933699999999999</v>
      </c>
      <c r="D1354">
        <v>1.5474619999999999</v>
      </c>
      <c r="E1354">
        <v>0.12180000000000001</v>
      </c>
    </row>
    <row r="1355" spans="1:5" x14ac:dyDescent="0.2">
      <c r="A1355" t="s">
        <v>462</v>
      </c>
      <c r="B1355" t="s">
        <v>1092</v>
      </c>
      <c r="C1355">
        <v>0.43346600000000002</v>
      </c>
      <c r="D1355">
        <v>1.774546</v>
      </c>
      <c r="E1355">
        <v>7.5999999999999998E-2</v>
      </c>
    </row>
    <row r="1356" spans="1:5" x14ac:dyDescent="0.2">
      <c r="A1356" t="s">
        <v>759</v>
      </c>
      <c r="B1356" t="s">
        <v>1094</v>
      </c>
      <c r="C1356">
        <v>8.7373999999999993E-2</v>
      </c>
      <c r="D1356">
        <v>2.8861759999999999</v>
      </c>
      <c r="E1356">
        <v>3.8999999999999998E-3</v>
      </c>
    </row>
    <row r="1357" spans="1:5" x14ac:dyDescent="0.2">
      <c r="A1357" t="s">
        <v>760</v>
      </c>
      <c r="B1357" t="s">
        <v>1093</v>
      </c>
      <c r="C1357">
        <v>0.184283</v>
      </c>
      <c r="D1357">
        <v>3.070249</v>
      </c>
      <c r="E1357">
        <v>2.0999999999999999E-3</v>
      </c>
    </row>
    <row r="1358" spans="1:5" x14ac:dyDescent="0.2">
      <c r="A1358" t="s">
        <v>459</v>
      </c>
      <c r="B1358" t="s">
        <v>1096</v>
      </c>
      <c r="C1358">
        <v>3.4107999999999999E-2</v>
      </c>
      <c r="D1358">
        <v>1.7505919999999999</v>
      </c>
      <c r="E1358">
        <v>0.08</v>
      </c>
    </row>
    <row r="1359" spans="1:5" x14ac:dyDescent="0.2">
      <c r="A1359" t="s">
        <v>460</v>
      </c>
      <c r="B1359" t="s">
        <v>1095</v>
      </c>
      <c r="C1359">
        <v>0.11249099999999999</v>
      </c>
      <c r="D1359">
        <v>1.866711</v>
      </c>
      <c r="E1359">
        <v>6.1899999999999997E-2</v>
      </c>
    </row>
    <row r="1360" spans="1:5" x14ac:dyDescent="0.2">
      <c r="A1360" t="s">
        <v>457</v>
      </c>
      <c r="B1360">
        <v>3.0738000000000001E-2</v>
      </c>
      <c r="C1360">
        <v>7.3752999999999999E-2</v>
      </c>
      <c r="D1360">
        <v>0.41676800000000003</v>
      </c>
      <c r="E1360">
        <v>0.67679999999999996</v>
      </c>
    </row>
    <row r="1361" spans="1:5" x14ac:dyDescent="0.2">
      <c r="A1361" t="s">
        <v>458</v>
      </c>
      <c r="B1361">
        <v>0.15651499999999999</v>
      </c>
      <c r="C1361">
        <v>0.28564499999999998</v>
      </c>
      <c r="D1361">
        <v>0.54793700000000001</v>
      </c>
      <c r="E1361">
        <v>0.5837</v>
      </c>
    </row>
    <row r="1362" spans="1:5" x14ac:dyDescent="0.2">
      <c r="A1362" t="s">
        <v>761</v>
      </c>
      <c r="B1362">
        <v>0.165963</v>
      </c>
      <c r="C1362">
        <v>0.15016599999999999</v>
      </c>
      <c r="D1362">
        <v>1.105197</v>
      </c>
      <c r="E1362">
        <v>0.26910000000000001</v>
      </c>
    </row>
    <row r="1363" spans="1:5" x14ac:dyDescent="0.2">
      <c r="A1363" t="s">
        <v>762</v>
      </c>
      <c r="B1363">
        <v>-0.43179499999999998</v>
      </c>
      <c r="C1363">
        <v>0.67113900000000004</v>
      </c>
      <c r="D1363">
        <v>-0.64337699999999998</v>
      </c>
      <c r="E1363">
        <v>0.52</v>
      </c>
    </row>
    <row r="1364" spans="1:5" x14ac:dyDescent="0.2">
      <c r="A1364" t="s">
        <v>763</v>
      </c>
      <c r="B1364">
        <v>0.24365800000000001</v>
      </c>
      <c r="C1364">
        <v>0.188109</v>
      </c>
      <c r="D1364">
        <v>1.2953049999999999</v>
      </c>
      <c r="E1364">
        <v>0.19520000000000001</v>
      </c>
    </row>
    <row r="1365" spans="1:5" x14ac:dyDescent="0.2">
      <c r="A1365" t="s">
        <v>764</v>
      </c>
      <c r="B1365" t="s">
        <v>1453</v>
      </c>
      <c r="C1365">
        <v>0.70241500000000001</v>
      </c>
      <c r="D1365">
        <v>-2.1047570000000002</v>
      </c>
      <c r="E1365">
        <v>3.5299999999999998E-2</v>
      </c>
    </row>
    <row r="1366" spans="1:5" x14ac:dyDescent="0.2">
      <c r="A1366" t="s">
        <v>474</v>
      </c>
      <c r="B1366">
        <v>1.3492000000000001E-2</v>
      </c>
      <c r="C1366">
        <v>1.4017999999999999E-2</v>
      </c>
      <c r="D1366">
        <v>0.96248599999999995</v>
      </c>
      <c r="E1366">
        <v>0.33579999999999999</v>
      </c>
    </row>
    <row r="1367" spans="1:5" x14ac:dyDescent="0.2">
      <c r="A1367" t="s">
        <v>475</v>
      </c>
      <c r="B1367">
        <v>2.6903E-2</v>
      </c>
      <c r="C1367">
        <v>4.6748999999999999E-2</v>
      </c>
      <c r="D1367">
        <v>0.57546600000000003</v>
      </c>
      <c r="E1367">
        <v>0.56499999999999995</v>
      </c>
    </row>
    <row r="1368" spans="1:5" x14ac:dyDescent="0.2">
      <c r="A1368" t="s">
        <v>946</v>
      </c>
      <c r="B1368">
        <v>4.1009808876546074E-2</v>
      </c>
      <c r="C1368">
        <v>0.14957200000000001</v>
      </c>
      <c r="D1368">
        <v>-21.353870000000001</v>
      </c>
      <c r="E1368">
        <v>0</v>
      </c>
    </row>
    <row r="1369" spans="1:5" x14ac:dyDescent="0.2">
      <c r="A1369" t="s">
        <v>960</v>
      </c>
      <c r="B1369">
        <v>9.1280965147639198E-2</v>
      </c>
      <c r="C1369">
        <v>0.11110100000000001</v>
      </c>
      <c r="D1369">
        <v>-21.54626</v>
      </c>
      <c r="E1369">
        <v>0</v>
      </c>
    </row>
    <row r="1370" spans="1:5" x14ac:dyDescent="0.2">
      <c r="A1370" t="s">
        <v>968</v>
      </c>
      <c r="B1370">
        <v>254.8031</v>
      </c>
    </row>
    <row r="1371" spans="1:5" x14ac:dyDescent="0.2">
      <c r="A1371" t="s">
        <v>979</v>
      </c>
      <c r="B1371">
        <v>0.81177900000000003</v>
      </c>
    </row>
    <row r="1372" spans="1:5" x14ac:dyDescent="0.2">
      <c r="A1372" t="s">
        <v>990</v>
      </c>
      <c r="B1372">
        <v>0.387959</v>
      </c>
    </row>
    <row r="1373" spans="1:5" x14ac:dyDescent="0.2">
      <c r="A1373" t="s">
        <v>1003</v>
      </c>
      <c r="B1373">
        <v>0.188221</v>
      </c>
    </row>
    <row r="1374" spans="1:5" x14ac:dyDescent="0.2">
      <c r="A1374" t="s">
        <v>1009</v>
      </c>
      <c r="B1374">
        <v>0.61204099999999995</v>
      </c>
    </row>
    <row r="1375" spans="1:5" x14ac:dyDescent="0.2">
      <c r="A1375" t="s">
        <v>1028</v>
      </c>
      <c r="B1375">
        <v>5.3129160000000004</v>
      </c>
    </row>
    <row r="1376" spans="1:5" x14ac:dyDescent="0.2">
      <c r="A1376" t="s">
        <v>1040</v>
      </c>
      <c r="B1376">
        <v>2.5775899999999998</v>
      </c>
    </row>
    <row r="1378" spans="1:5" x14ac:dyDescent="0.2">
      <c r="A1378" t="s">
        <v>1506</v>
      </c>
      <c r="B1378" t="s">
        <v>454</v>
      </c>
      <c r="C1378" t="s">
        <v>756</v>
      </c>
      <c r="D1378" t="s">
        <v>757</v>
      </c>
      <c r="E1378" t="s">
        <v>758</v>
      </c>
    </row>
    <row r="1379" spans="1:5" x14ac:dyDescent="0.2">
      <c r="A1379" t="s">
        <v>455</v>
      </c>
      <c r="B1379">
        <v>-7.0763999999999994E-2</v>
      </c>
      <c r="C1379">
        <v>4.8731999999999998E-2</v>
      </c>
      <c r="D1379">
        <v>-1.4521040000000001</v>
      </c>
      <c r="E1379">
        <v>0.14649999999999999</v>
      </c>
    </row>
    <row r="1380" spans="1:5" x14ac:dyDescent="0.2">
      <c r="A1380" t="s">
        <v>456</v>
      </c>
      <c r="B1380" t="s">
        <v>1455</v>
      </c>
      <c r="C1380">
        <v>0.13677300000000001</v>
      </c>
      <c r="D1380">
        <v>-2.2527599999999999</v>
      </c>
      <c r="E1380">
        <v>2.4299999999999999E-2</v>
      </c>
    </row>
    <row r="1381" spans="1:5" x14ac:dyDescent="0.2">
      <c r="A1381" t="s">
        <v>461</v>
      </c>
      <c r="B1381" t="s">
        <v>1102</v>
      </c>
      <c r="C1381">
        <v>0.129048</v>
      </c>
      <c r="D1381">
        <v>3.1165880000000001</v>
      </c>
      <c r="E1381">
        <v>1.8E-3</v>
      </c>
    </row>
    <row r="1382" spans="1:5" x14ac:dyDescent="0.2">
      <c r="A1382" t="s">
        <v>462</v>
      </c>
      <c r="B1382" t="s">
        <v>1103</v>
      </c>
      <c r="C1382">
        <v>0.13935900000000001</v>
      </c>
      <c r="D1382">
        <v>4.8564290000000003</v>
      </c>
      <c r="E1382">
        <v>0</v>
      </c>
    </row>
    <row r="1383" spans="1:5" x14ac:dyDescent="0.2">
      <c r="A1383" t="s">
        <v>759</v>
      </c>
      <c r="B1383" t="s">
        <v>1104</v>
      </c>
      <c r="C1383">
        <v>6.3295000000000004E-2</v>
      </c>
      <c r="D1383">
        <v>3.2277670000000001</v>
      </c>
      <c r="E1383">
        <v>1.1999999999999999E-3</v>
      </c>
    </row>
    <row r="1384" spans="1:5" x14ac:dyDescent="0.2">
      <c r="A1384" t="s">
        <v>760</v>
      </c>
      <c r="B1384" t="s">
        <v>1105</v>
      </c>
      <c r="C1384">
        <v>0.198597</v>
      </c>
      <c r="D1384">
        <v>6.8911069999999999</v>
      </c>
      <c r="E1384">
        <v>0</v>
      </c>
    </row>
    <row r="1385" spans="1:5" x14ac:dyDescent="0.2">
      <c r="A1385" t="s">
        <v>459</v>
      </c>
      <c r="B1385" t="s">
        <v>1106</v>
      </c>
      <c r="C1385">
        <v>3.7682E-2</v>
      </c>
      <c r="D1385">
        <v>5.6369009999999999</v>
      </c>
      <c r="E1385">
        <v>0</v>
      </c>
    </row>
    <row r="1386" spans="1:5" x14ac:dyDescent="0.2">
      <c r="A1386" t="s">
        <v>460</v>
      </c>
      <c r="B1386" t="s">
        <v>1107</v>
      </c>
      <c r="C1386">
        <v>0.16391900000000001</v>
      </c>
      <c r="D1386">
        <v>2.592327</v>
      </c>
      <c r="E1386">
        <v>9.4999999999999998E-3</v>
      </c>
    </row>
    <row r="1387" spans="1:5" x14ac:dyDescent="0.2">
      <c r="A1387" t="s">
        <v>457</v>
      </c>
      <c r="B1387">
        <v>0.14324899999999999</v>
      </c>
      <c r="C1387">
        <v>9.4611000000000001E-2</v>
      </c>
      <c r="D1387">
        <v>1.5140800000000001</v>
      </c>
      <c r="E1387">
        <v>0.13</v>
      </c>
    </row>
    <row r="1388" spans="1:5" x14ac:dyDescent="0.2">
      <c r="A1388" t="s">
        <v>458</v>
      </c>
      <c r="B1388">
        <v>-0.15215899999999999</v>
      </c>
      <c r="C1388">
        <v>0.113799</v>
      </c>
      <c r="D1388">
        <v>-1.337091</v>
      </c>
      <c r="E1388">
        <v>0.1812</v>
      </c>
    </row>
    <row r="1389" spans="1:5" x14ac:dyDescent="0.2">
      <c r="A1389" t="s">
        <v>761</v>
      </c>
      <c r="B1389">
        <v>-0.10258</v>
      </c>
      <c r="C1389">
        <v>0.16792599999999999</v>
      </c>
      <c r="D1389">
        <v>-0.61086700000000005</v>
      </c>
      <c r="E1389">
        <v>0.5413</v>
      </c>
    </row>
    <row r="1390" spans="1:5" x14ac:dyDescent="0.2">
      <c r="A1390" t="s">
        <v>762</v>
      </c>
      <c r="B1390" t="s">
        <v>1456</v>
      </c>
      <c r="C1390">
        <v>0.34312500000000001</v>
      </c>
      <c r="D1390">
        <v>-4.3130519999999999</v>
      </c>
      <c r="E1390">
        <v>0</v>
      </c>
    </row>
    <row r="1391" spans="1:5" x14ac:dyDescent="0.2">
      <c r="A1391" t="s">
        <v>763</v>
      </c>
      <c r="B1391">
        <v>2.2204000000000002E-2</v>
      </c>
      <c r="C1391">
        <v>0.18781999999999999</v>
      </c>
      <c r="D1391">
        <v>0.118217</v>
      </c>
      <c r="E1391">
        <v>0.90590000000000004</v>
      </c>
    </row>
    <row r="1392" spans="1:5" x14ac:dyDescent="0.2">
      <c r="A1392" t="s">
        <v>764</v>
      </c>
      <c r="B1392">
        <v>8.1559000000000006E-2</v>
      </c>
      <c r="C1392">
        <v>0.296794</v>
      </c>
      <c r="D1392">
        <v>0.27479900000000002</v>
      </c>
      <c r="E1392">
        <v>0.78349999999999997</v>
      </c>
    </row>
    <row r="1393" spans="1:5" x14ac:dyDescent="0.2">
      <c r="A1393" t="s">
        <v>474</v>
      </c>
      <c r="B1393">
        <v>2.5155E-2</v>
      </c>
      <c r="C1393">
        <v>1.6490999999999999E-2</v>
      </c>
      <c r="D1393">
        <v>1.52536</v>
      </c>
      <c r="E1393">
        <v>0.12720000000000001</v>
      </c>
    </row>
    <row r="1394" spans="1:5" x14ac:dyDescent="0.2">
      <c r="A1394" t="s">
        <v>475</v>
      </c>
      <c r="B1394">
        <v>3.5371E-2</v>
      </c>
      <c r="C1394">
        <v>4.3388999999999997E-2</v>
      </c>
      <c r="D1394">
        <v>0.81520999999999999</v>
      </c>
      <c r="E1394">
        <v>0.41499999999999998</v>
      </c>
    </row>
    <row r="1395" spans="1:5" x14ac:dyDescent="0.2">
      <c r="A1395" t="s">
        <v>946</v>
      </c>
      <c r="B1395">
        <v>6.8911376395419E-2</v>
      </c>
      <c r="C1395">
        <v>5.5503999999999998E-2</v>
      </c>
      <c r="D1395">
        <v>-48.193370000000002</v>
      </c>
      <c r="E1395">
        <v>0</v>
      </c>
    </row>
    <row r="1396" spans="1:5" x14ac:dyDescent="0.2">
      <c r="A1396" t="s">
        <v>960</v>
      </c>
      <c r="B1396">
        <v>1.3605529336589268E-2</v>
      </c>
      <c r="C1396">
        <v>0.25082900000000002</v>
      </c>
      <c r="D1396">
        <v>-17.132339999999999</v>
      </c>
      <c r="E1396">
        <v>0</v>
      </c>
    </row>
    <row r="1397" spans="1:5" x14ac:dyDescent="0.2">
      <c r="A1397" t="s">
        <v>968</v>
      </c>
      <c r="B1397">
        <v>240.65309999999999</v>
      </c>
    </row>
    <row r="1398" spans="1:5" x14ac:dyDescent="0.2">
      <c r="A1398" t="s">
        <v>979</v>
      </c>
      <c r="B1398">
        <v>0.98852300000000004</v>
      </c>
    </row>
    <row r="1399" spans="1:5" x14ac:dyDescent="0.2">
      <c r="A1399" t="s">
        <v>990</v>
      </c>
      <c r="B1399">
        <v>0.14982000000000001</v>
      </c>
    </row>
    <row r="1400" spans="1:5" x14ac:dyDescent="0.2">
      <c r="A1400" t="s">
        <v>1003</v>
      </c>
      <c r="B1400">
        <v>1.1476999999999999E-2</v>
      </c>
    </row>
    <row r="1401" spans="1:5" x14ac:dyDescent="0.2">
      <c r="A1401" t="s">
        <v>1009</v>
      </c>
      <c r="B1401">
        <v>0.85018000000000005</v>
      </c>
    </row>
    <row r="1402" spans="1:5" x14ac:dyDescent="0.2">
      <c r="A1402" t="s">
        <v>1028</v>
      </c>
      <c r="B1402">
        <v>87.129509999999996</v>
      </c>
    </row>
    <row r="1403" spans="1:5" x14ac:dyDescent="0.2">
      <c r="A1403" t="s">
        <v>1040</v>
      </c>
      <c r="B1403">
        <v>6.6746590000000001</v>
      </c>
    </row>
    <row r="1405" spans="1:5" x14ac:dyDescent="0.2">
      <c r="A1405" t="s">
        <v>402</v>
      </c>
      <c r="B1405" t="s">
        <v>454</v>
      </c>
      <c r="C1405" t="s">
        <v>756</v>
      </c>
      <c r="D1405" t="s">
        <v>757</v>
      </c>
      <c r="E1405" t="s">
        <v>758</v>
      </c>
    </row>
    <row r="1406" spans="1:5" x14ac:dyDescent="0.2">
      <c r="A1406" t="s">
        <v>455</v>
      </c>
      <c r="B1406">
        <v>-0.10279199999999999</v>
      </c>
      <c r="C1406">
        <v>9.8740999999999995E-2</v>
      </c>
      <c r="D1406">
        <v>-1.041034</v>
      </c>
      <c r="E1406">
        <v>0.2979</v>
      </c>
    </row>
    <row r="1407" spans="1:5" x14ac:dyDescent="0.2">
      <c r="A1407" t="s">
        <v>456</v>
      </c>
      <c r="B1407" t="s">
        <v>1362</v>
      </c>
      <c r="C1407">
        <v>7.3402999999999996E-2</v>
      </c>
      <c r="D1407">
        <v>2.6680860000000002</v>
      </c>
      <c r="E1407">
        <v>7.6E-3</v>
      </c>
    </row>
    <row r="1408" spans="1:5" x14ac:dyDescent="0.2">
      <c r="A1408" t="s">
        <v>461</v>
      </c>
      <c r="B1408" t="s">
        <v>1363</v>
      </c>
      <c r="C1408">
        <v>0.20496800000000001</v>
      </c>
      <c r="D1408">
        <v>3.9940259999999999</v>
      </c>
      <c r="E1408">
        <v>1E-4</v>
      </c>
    </row>
    <row r="1409" spans="1:5" x14ac:dyDescent="0.2">
      <c r="A1409" t="s">
        <v>462</v>
      </c>
      <c r="B1409" t="s">
        <v>1364</v>
      </c>
      <c r="C1409">
        <v>0.16853199999999999</v>
      </c>
      <c r="D1409">
        <v>8.4162400000000002</v>
      </c>
      <c r="E1409">
        <v>0</v>
      </c>
    </row>
    <row r="1410" spans="1:5" x14ac:dyDescent="0.2">
      <c r="A1410" t="s">
        <v>759</v>
      </c>
      <c r="B1410" t="s">
        <v>1365</v>
      </c>
      <c r="C1410">
        <v>9.3675999999999995E-2</v>
      </c>
      <c r="D1410">
        <v>2.458475</v>
      </c>
      <c r="E1410">
        <v>1.4E-2</v>
      </c>
    </row>
    <row r="1411" spans="1:5" x14ac:dyDescent="0.2">
      <c r="A1411" t="s">
        <v>760</v>
      </c>
      <c r="B1411" t="s">
        <v>1366</v>
      </c>
      <c r="C1411">
        <v>9.1542999999999999E-2</v>
      </c>
      <c r="D1411">
        <v>5.1644819999999996</v>
      </c>
      <c r="E1411">
        <v>0</v>
      </c>
    </row>
    <row r="1412" spans="1:5" x14ac:dyDescent="0.2">
      <c r="A1412" t="s">
        <v>459</v>
      </c>
      <c r="B1412" t="s">
        <v>1367</v>
      </c>
      <c r="C1412">
        <v>7.3447999999999999E-2</v>
      </c>
      <c r="D1412">
        <v>2.1579039999999998</v>
      </c>
      <c r="E1412">
        <v>3.09E-2</v>
      </c>
    </row>
    <row r="1413" spans="1:5" x14ac:dyDescent="0.2">
      <c r="A1413" t="s">
        <v>460</v>
      </c>
      <c r="B1413" t="s">
        <v>1458</v>
      </c>
      <c r="C1413">
        <v>4.4359999999999997E-2</v>
      </c>
      <c r="D1413">
        <v>-2.515393</v>
      </c>
      <c r="E1413">
        <v>1.1900000000000001E-2</v>
      </c>
    </row>
    <row r="1414" spans="1:5" x14ac:dyDescent="0.2">
      <c r="A1414" t="s">
        <v>457</v>
      </c>
      <c r="B1414">
        <v>2.2214000000000001E-2</v>
      </c>
      <c r="C1414">
        <v>0.13969200000000001</v>
      </c>
      <c r="D1414">
        <v>0.15901999999999999</v>
      </c>
      <c r="E1414">
        <v>0.87370000000000003</v>
      </c>
    </row>
    <row r="1415" spans="1:5" x14ac:dyDescent="0.2">
      <c r="A1415" t="s">
        <v>458</v>
      </c>
      <c r="B1415">
        <v>5.1215999999999998E-2</v>
      </c>
      <c r="C1415">
        <v>0.13707</v>
      </c>
      <c r="D1415">
        <v>0.37364900000000001</v>
      </c>
      <c r="E1415">
        <v>0.7087</v>
      </c>
    </row>
    <row r="1416" spans="1:5" x14ac:dyDescent="0.2">
      <c r="A1416" t="s">
        <v>761</v>
      </c>
      <c r="B1416" t="s">
        <v>1369</v>
      </c>
      <c r="C1416">
        <v>0.29340300000000002</v>
      </c>
      <c r="D1416">
        <v>2.0155470000000002</v>
      </c>
      <c r="E1416">
        <v>4.3799999999999999E-2</v>
      </c>
    </row>
    <row r="1417" spans="1:5" x14ac:dyDescent="0.2">
      <c r="A1417" t="s">
        <v>762</v>
      </c>
      <c r="B1417" t="s">
        <v>1459</v>
      </c>
      <c r="C1417">
        <v>0.20713999999999999</v>
      </c>
      <c r="D1417">
        <v>-4.4384880000000004</v>
      </c>
      <c r="E1417">
        <v>0</v>
      </c>
    </row>
    <row r="1418" spans="1:5" x14ac:dyDescent="0.2">
      <c r="A1418" t="s">
        <v>763</v>
      </c>
      <c r="B1418">
        <v>-0.14474100000000001</v>
      </c>
      <c r="C1418">
        <v>0.34166400000000002</v>
      </c>
      <c r="D1418">
        <v>-0.42363400000000001</v>
      </c>
      <c r="E1418">
        <v>0.67179999999999995</v>
      </c>
    </row>
    <row r="1419" spans="1:5" x14ac:dyDescent="0.2">
      <c r="A1419" t="s">
        <v>764</v>
      </c>
      <c r="B1419">
        <v>-0.27821400000000002</v>
      </c>
      <c r="C1419">
        <v>0.29381800000000002</v>
      </c>
      <c r="D1419">
        <v>-0.94689400000000001</v>
      </c>
      <c r="E1419">
        <v>0.34370000000000001</v>
      </c>
    </row>
    <row r="1420" spans="1:5" x14ac:dyDescent="0.2">
      <c r="A1420" t="s">
        <v>474</v>
      </c>
      <c r="B1420">
        <v>3.4534000000000002E-2</v>
      </c>
      <c r="C1420">
        <v>3.4349999999999999E-2</v>
      </c>
      <c r="D1420">
        <v>1.0053700000000001</v>
      </c>
      <c r="E1420">
        <v>0.31469999999999998</v>
      </c>
    </row>
    <row r="1421" spans="1:5" x14ac:dyDescent="0.2">
      <c r="A1421" t="s">
        <v>475</v>
      </c>
      <c r="B1421" t="s">
        <v>1460</v>
      </c>
      <c r="C1421">
        <v>2.5402999999999998E-2</v>
      </c>
      <c r="D1421">
        <v>-2.5546069999999999</v>
      </c>
      <c r="E1421">
        <v>1.06E-2</v>
      </c>
    </row>
    <row r="1422" spans="1:5" x14ac:dyDescent="0.2">
      <c r="A1422" t="s">
        <v>946</v>
      </c>
      <c r="B1422">
        <v>5.6319187146759861E-2</v>
      </c>
      <c r="C1422">
        <v>0.10566300000000001</v>
      </c>
      <c r="D1422">
        <v>-27.22551</v>
      </c>
      <c r="E1422">
        <v>0</v>
      </c>
    </row>
    <row r="1423" spans="1:5" x14ac:dyDescent="0.2">
      <c r="A1423" t="s">
        <v>960</v>
      </c>
      <c r="B1423">
        <v>4.8967277993384038E-2</v>
      </c>
      <c r="C1423">
        <v>0.115326</v>
      </c>
      <c r="D1423">
        <v>-26.157150000000001</v>
      </c>
      <c r="E1423">
        <v>0</v>
      </c>
    </row>
    <row r="1424" spans="1:5" x14ac:dyDescent="0.2">
      <c r="A1424" t="s">
        <v>968</v>
      </c>
      <c r="B1424">
        <v>263.27429999999998</v>
      </c>
    </row>
    <row r="1425" spans="1:5" x14ac:dyDescent="0.2">
      <c r="A1425" t="s">
        <v>979</v>
      </c>
      <c r="B1425">
        <v>0.39873199999999998</v>
      </c>
    </row>
    <row r="1426" spans="1:5" x14ac:dyDescent="0.2">
      <c r="A1426" t="s">
        <v>990</v>
      </c>
      <c r="B1426">
        <v>0.58242300000000002</v>
      </c>
    </row>
    <row r="1427" spans="1:5" x14ac:dyDescent="0.2">
      <c r="A1427" t="s">
        <v>1003</v>
      </c>
      <c r="B1427">
        <v>0.60126800000000002</v>
      </c>
    </row>
    <row r="1428" spans="1:5" x14ac:dyDescent="0.2">
      <c r="A1428" t="s">
        <v>1009</v>
      </c>
      <c r="B1428">
        <v>0.41757699999999998</v>
      </c>
    </row>
    <row r="1429" spans="1:5" x14ac:dyDescent="0.2">
      <c r="A1429" t="s">
        <v>1028</v>
      </c>
      <c r="B1429">
        <v>1.6631530000000001</v>
      </c>
    </row>
    <row r="1430" spans="1:5" x14ac:dyDescent="0.2">
      <c r="A1430" t="s">
        <v>1040</v>
      </c>
      <c r="B1430">
        <v>1.7169650000000001</v>
      </c>
    </row>
    <row r="1432" spans="1:5" x14ac:dyDescent="0.2">
      <c r="A1432" t="s">
        <v>1507</v>
      </c>
      <c r="B1432" t="s">
        <v>454</v>
      </c>
      <c r="C1432" t="s">
        <v>756</v>
      </c>
      <c r="D1432" t="s">
        <v>757</v>
      </c>
      <c r="E1432" t="s">
        <v>758</v>
      </c>
    </row>
    <row r="1433" spans="1:5" x14ac:dyDescent="0.2">
      <c r="A1433" t="s">
        <v>455</v>
      </c>
      <c r="B1433">
        <v>-3.9120000000000002E-2</v>
      </c>
      <c r="C1433">
        <v>0.11662599999999999</v>
      </c>
      <c r="D1433">
        <v>-0.33543299999999998</v>
      </c>
      <c r="E1433">
        <v>0.73729999999999996</v>
      </c>
    </row>
    <row r="1434" spans="1:5" x14ac:dyDescent="0.2">
      <c r="A1434" t="s">
        <v>456</v>
      </c>
      <c r="B1434">
        <v>-2.9885999999999999E-2</v>
      </c>
      <c r="C1434">
        <v>8.0743999999999996E-2</v>
      </c>
      <c r="D1434">
        <v>-0.37013000000000001</v>
      </c>
      <c r="E1434">
        <v>0.71130000000000004</v>
      </c>
    </row>
    <row r="1435" spans="1:5" x14ac:dyDescent="0.2">
      <c r="A1435" t="s">
        <v>461</v>
      </c>
      <c r="B1435">
        <v>1.5219999999999999E-3</v>
      </c>
      <c r="C1435">
        <v>0.33457799999999999</v>
      </c>
      <c r="D1435">
        <v>4.548E-3</v>
      </c>
      <c r="E1435">
        <v>0.99639999999999995</v>
      </c>
    </row>
    <row r="1436" spans="1:5" x14ac:dyDescent="0.2">
      <c r="A1436" t="s">
        <v>462</v>
      </c>
      <c r="B1436" t="s">
        <v>1109</v>
      </c>
      <c r="C1436">
        <v>0.25272099999999997</v>
      </c>
      <c r="D1436">
        <v>5.5572619999999997</v>
      </c>
      <c r="E1436">
        <v>0</v>
      </c>
    </row>
    <row r="1437" spans="1:5" x14ac:dyDescent="0.2">
      <c r="A1437" t="s">
        <v>759</v>
      </c>
      <c r="B1437" t="s">
        <v>1110</v>
      </c>
      <c r="C1437">
        <v>0.148452</v>
      </c>
      <c r="D1437">
        <v>6.7265199999999998</v>
      </c>
      <c r="E1437">
        <v>0</v>
      </c>
    </row>
    <row r="1438" spans="1:5" x14ac:dyDescent="0.2">
      <c r="A1438" t="s">
        <v>760</v>
      </c>
      <c r="B1438">
        <v>5.1180000000000002E-3</v>
      </c>
      <c r="C1438">
        <v>0.151286</v>
      </c>
      <c r="D1438">
        <v>3.3827999999999997E-2</v>
      </c>
      <c r="E1438">
        <v>0.97299999999999998</v>
      </c>
    </row>
    <row r="1439" spans="1:5" x14ac:dyDescent="0.2">
      <c r="A1439" t="s">
        <v>459</v>
      </c>
      <c r="B1439" t="s">
        <v>1112</v>
      </c>
      <c r="C1439">
        <v>8.1741999999999995E-2</v>
      </c>
      <c r="D1439">
        <v>2.3140510000000001</v>
      </c>
      <c r="E1439">
        <v>2.07E-2</v>
      </c>
    </row>
    <row r="1440" spans="1:5" x14ac:dyDescent="0.2">
      <c r="A1440" t="s">
        <v>460</v>
      </c>
      <c r="B1440" t="s">
        <v>1111</v>
      </c>
      <c r="C1440">
        <v>7.6992000000000005E-2</v>
      </c>
      <c r="D1440">
        <v>3.1015779999999999</v>
      </c>
      <c r="E1440">
        <v>1.9E-3</v>
      </c>
    </row>
    <row r="1441" spans="1:5" x14ac:dyDescent="0.2">
      <c r="A1441" t="s">
        <v>457</v>
      </c>
      <c r="B1441">
        <v>0.25179699999999999</v>
      </c>
      <c r="C1441">
        <v>0.27765099999999998</v>
      </c>
      <c r="D1441">
        <v>0.90688100000000005</v>
      </c>
      <c r="E1441">
        <v>0.36449999999999999</v>
      </c>
    </row>
    <row r="1442" spans="1:5" x14ac:dyDescent="0.2">
      <c r="A1442" t="s">
        <v>458</v>
      </c>
      <c r="B1442">
        <v>-4.8329999999999996E-3</v>
      </c>
      <c r="C1442">
        <v>0.144208</v>
      </c>
      <c r="D1442">
        <v>-3.3515999999999997E-2</v>
      </c>
      <c r="E1442">
        <v>0.97330000000000005</v>
      </c>
    </row>
    <row r="1443" spans="1:5" x14ac:dyDescent="0.2">
      <c r="A1443" t="s">
        <v>761</v>
      </c>
      <c r="B1443">
        <v>0.15987199999999999</v>
      </c>
      <c r="C1443">
        <v>0.59910699999999995</v>
      </c>
      <c r="D1443">
        <v>0.266851</v>
      </c>
      <c r="E1443">
        <v>0.78959999999999997</v>
      </c>
    </row>
    <row r="1444" spans="1:5" x14ac:dyDescent="0.2">
      <c r="A1444" t="s">
        <v>762</v>
      </c>
      <c r="B1444">
        <v>-0.56411</v>
      </c>
      <c r="C1444">
        <v>0.47657100000000002</v>
      </c>
      <c r="D1444">
        <v>-1.183686</v>
      </c>
      <c r="E1444">
        <v>0.23649999999999999</v>
      </c>
    </row>
    <row r="1445" spans="1:5" x14ac:dyDescent="0.2">
      <c r="A1445" t="s">
        <v>763</v>
      </c>
      <c r="B1445">
        <v>0.59314699999999998</v>
      </c>
      <c r="C1445">
        <v>0.44153700000000001</v>
      </c>
      <c r="D1445">
        <v>1.3433679999999999</v>
      </c>
      <c r="E1445">
        <v>0.1792</v>
      </c>
    </row>
    <row r="1446" spans="1:5" x14ac:dyDescent="0.2">
      <c r="A1446" t="s">
        <v>764</v>
      </c>
      <c r="B1446" t="s">
        <v>1462</v>
      </c>
      <c r="C1446">
        <v>0.35200900000000002</v>
      </c>
      <c r="D1446">
        <v>-2.7296520000000002</v>
      </c>
      <c r="E1446">
        <v>6.3E-3</v>
      </c>
    </row>
    <row r="1447" spans="1:5" x14ac:dyDescent="0.2">
      <c r="A1447" t="s">
        <v>474</v>
      </c>
      <c r="B1447">
        <v>7.607E-3</v>
      </c>
      <c r="C1447">
        <v>4.0561E-2</v>
      </c>
      <c r="D1447">
        <v>0.18754399999999999</v>
      </c>
      <c r="E1447">
        <v>0.85119999999999996</v>
      </c>
    </row>
    <row r="1448" spans="1:5" x14ac:dyDescent="0.2">
      <c r="A1448" t="s">
        <v>475</v>
      </c>
      <c r="B1448">
        <v>1.7843000000000001E-2</v>
      </c>
      <c r="C1448">
        <v>2.6671E-2</v>
      </c>
      <c r="D1448">
        <v>0.66900000000000004</v>
      </c>
      <c r="E1448">
        <v>0.50349999999999995</v>
      </c>
    </row>
    <row r="1449" spans="1:5" x14ac:dyDescent="0.2">
      <c r="A1449" t="s">
        <v>946</v>
      </c>
      <c r="B1449">
        <v>7.0855336116036491E-2</v>
      </c>
      <c r="C1449">
        <v>0.11438</v>
      </c>
      <c r="D1449">
        <v>-23.143249999999998</v>
      </c>
      <c r="E1449">
        <v>0</v>
      </c>
    </row>
    <row r="1450" spans="1:5" x14ac:dyDescent="0.2">
      <c r="A1450" t="s">
        <v>960</v>
      </c>
      <c r="B1450">
        <v>7.6904721994954017E-2</v>
      </c>
      <c r="C1450">
        <v>8.0519999999999994E-2</v>
      </c>
      <c r="D1450">
        <v>-31.857700000000001</v>
      </c>
      <c r="E1450">
        <v>0</v>
      </c>
    </row>
    <row r="1451" spans="1:5" x14ac:dyDescent="0.2">
      <c r="A1451" t="s">
        <v>968</v>
      </c>
      <c r="B1451">
        <v>199.75450000000001</v>
      </c>
    </row>
    <row r="1452" spans="1:5" x14ac:dyDescent="0.2">
      <c r="A1452" t="s">
        <v>979</v>
      </c>
      <c r="B1452">
        <v>0.71620399999999995</v>
      </c>
    </row>
    <row r="1453" spans="1:5" x14ac:dyDescent="0.2">
      <c r="A1453" t="s">
        <v>990</v>
      </c>
      <c r="B1453">
        <v>0.19445799999999999</v>
      </c>
    </row>
    <row r="1454" spans="1:5" x14ac:dyDescent="0.2">
      <c r="A1454" t="s">
        <v>1003</v>
      </c>
      <c r="B1454">
        <v>0.28379599999999999</v>
      </c>
    </row>
    <row r="1455" spans="1:5" x14ac:dyDescent="0.2">
      <c r="A1455" t="s">
        <v>1009</v>
      </c>
      <c r="B1455">
        <v>0.80554199999999998</v>
      </c>
    </row>
    <row r="1456" spans="1:5" x14ac:dyDescent="0.2">
      <c r="A1456" t="s">
        <v>1028</v>
      </c>
      <c r="B1456">
        <v>3.52366</v>
      </c>
    </row>
    <row r="1457" spans="1:5" x14ac:dyDescent="0.2">
      <c r="A1457" t="s">
        <v>1040</v>
      </c>
      <c r="B1457">
        <v>5.1425029999999996</v>
      </c>
    </row>
    <row r="1459" spans="1:5" x14ac:dyDescent="0.2">
      <c r="A1459" t="s">
        <v>405</v>
      </c>
      <c r="B1459" t="s">
        <v>454</v>
      </c>
      <c r="C1459" t="s">
        <v>756</v>
      </c>
      <c r="D1459" t="s">
        <v>757</v>
      </c>
      <c r="E1459" t="s">
        <v>758</v>
      </c>
    </row>
    <row r="1460" spans="1:5" x14ac:dyDescent="0.2">
      <c r="A1460" t="s">
        <v>455</v>
      </c>
      <c r="B1460">
        <v>-0.27983200000000003</v>
      </c>
      <c r="C1460">
        <v>0.42663499999999999</v>
      </c>
      <c r="D1460">
        <v>-0.65590499999999996</v>
      </c>
      <c r="E1460">
        <v>0.51190000000000002</v>
      </c>
    </row>
    <row r="1461" spans="1:5" x14ac:dyDescent="0.2">
      <c r="A1461" t="s">
        <v>456</v>
      </c>
      <c r="B1461" t="s">
        <v>1463</v>
      </c>
      <c r="C1461">
        <v>7.8849000000000002E-2</v>
      </c>
      <c r="D1461">
        <v>-1.864466</v>
      </c>
      <c r="E1461">
        <v>6.2300000000000001E-2</v>
      </c>
    </row>
    <row r="1462" spans="1:5" x14ac:dyDescent="0.2">
      <c r="A1462" t="s">
        <v>461</v>
      </c>
      <c r="B1462">
        <v>0.37931199999999998</v>
      </c>
      <c r="C1462">
        <v>0.554315</v>
      </c>
      <c r="D1462">
        <v>0.68428900000000004</v>
      </c>
      <c r="E1462">
        <v>0.49380000000000002</v>
      </c>
    </row>
    <row r="1463" spans="1:5" x14ac:dyDescent="0.2">
      <c r="A1463" t="s">
        <v>462</v>
      </c>
      <c r="B1463" t="s">
        <v>1122</v>
      </c>
      <c r="C1463">
        <v>0.19725799999999999</v>
      </c>
      <c r="D1463">
        <v>6.723827</v>
      </c>
      <c r="E1463">
        <v>0</v>
      </c>
    </row>
    <row r="1464" spans="1:5" x14ac:dyDescent="0.2">
      <c r="A1464" t="s">
        <v>759</v>
      </c>
      <c r="B1464" t="s">
        <v>1123</v>
      </c>
      <c r="C1464">
        <v>0.45382</v>
      </c>
      <c r="D1464">
        <v>2.4245139999999998</v>
      </c>
      <c r="E1464">
        <v>1.5299999999999999E-2</v>
      </c>
    </row>
    <row r="1465" spans="1:5" x14ac:dyDescent="0.2">
      <c r="A1465" t="s">
        <v>760</v>
      </c>
      <c r="B1465" t="s">
        <v>1124</v>
      </c>
      <c r="C1465">
        <v>9.1319999999999998E-2</v>
      </c>
      <c r="D1465">
        <v>4.0292000000000003</v>
      </c>
      <c r="E1465">
        <v>1E-4</v>
      </c>
    </row>
    <row r="1466" spans="1:5" x14ac:dyDescent="0.2">
      <c r="A1466" t="s">
        <v>459</v>
      </c>
      <c r="B1466">
        <v>0.35725099999999999</v>
      </c>
      <c r="C1466">
        <v>0.30343700000000001</v>
      </c>
      <c r="D1466">
        <v>1.1773480000000001</v>
      </c>
      <c r="E1466">
        <v>0.23910000000000001</v>
      </c>
    </row>
    <row r="1467" spans="1:5" x14ac:dyDescent="0.2">
      <c r="A1467" t="s">
        <v>460</v>
      </c>
      <c r="B1467" t="s">
        <v>1125</v>
      </c>
      <c r="C1467">
        <v>5.3017000000000002E-2</v>
      </c>
      <c r="D1467">
        <v>2.5331079999999999</v>
      </c>
      <c r="E1467">
        <v>1.1299999999999999E-2</v>
      </c>
    </row>
    <row r="1468" spans="1:5" x14ac:dyDescent="0.2">
      <c r="A1468" t="s">
        <v>457</v>
      </c>
      <c r="B1468" t="s">
        <v>1126</v>
      </c>
      <c r="C1468">
        <v>0.93098599999999998</v>
      </c>
      <c r="D1468">
        <v>3.4586299999999999</v>
      </c>
      <c r="E1468">
        <v>5.0000000000000001E-4</v>
      </c>
    </row>
    <row r="1469" spans="1:5" x14ac:dyDescent="0.2">
      <c r="A1469" t="s">
        <v>458</v>
      </c>
      <c r="B1469">
        <v>8.5176000000000002E-2</v>
      </c>
      <c r="C1469">
        <v>0.13059999999999999</v>
      </c>
      <c r="D1469">
        <v>0.65219199999999999</v>
      </c>
      <c r="E1469">
        <v>0.51429999999999998</v>
      </c>
    </row>
    <row r="1470" spans="1:5" x14ac:dyDescent="0.2">
      <c r="A1470" t="s">
        <v>761</v>
      </c>
      <c r="B1470" t="s">
        <v>1464</v>
      </c>
      <c r="C1470">
        <v>1.2914270000000001</v>
      </c>
      <c r="D1470">
        <v>-1.9725790000000001</v>
      </c>
      <c r="E1470">
        <v>4.8500000000000001E-2</v>
      </c>
    </row>
    <row r="1471" spans="1:5" x14ac:dyDescent="0.2">
      <c r="A1471" t="s">
        <v>762</v>
      </c>
      <c r="B1471">
        <v>-0.210451</v>
      </c>
      <c r="C1471">
        <v>0.25166899999999998</v>
      </c>
      <c r="D1471">
        <v>-0.83621999999999996</v>
      </c>
      <c r="E1471">
        <v>0.40300000000000002</v>
      </c>
    </row>
    <row r="1472" spans="1:5" x14ac:dyDescent="0.2">
      <c r="A1472" t="s">
        <v>763</v>
      </c>
      <c r="B1472">
        <v>1.1906190000000001</v>
      </c>
      <c r="C1472">
        <v>1.243252</v>
      </c>
      <c r="D1472">
        <v>0.95766499999999999</v>
      </c>
      <c r="E1472">
        <v>0.3382</v>
      </c>
    </row>
    <row r="1473" spans="1:5" x14ac:dyDescent="0.2">
      <c r="A1473" t="s">
        <v>764</v>
      </c>
      <c r="B1473" t="s">
        <v>1465</v>
      </c>
      <c r="C1473">
        <v>0.27327699999999999</v>
      </c>
      <c r="D1473">
        <v>-2.0096569999999998</v>
      </c>
      <c r="E1473">
        <v>4.4499999999999998E-2</v>
      </c>
    </row>
    <row r="1474" spans="1:5" x14ac:dyDescent="0.2">
      <c r="A1474" t="s">
        <v>474</v>
      </c>
      <c r="B1474">
        <v>8.1509999999999999E-2</v>
      </c>
      <c r="C1474">
        <v>0.12516099999999999</v>
      </c>
      <c r="D1474">
        <v>0.65123699999999995</v>
      </c>
      <c r="E1474">
        <v>0.51490000000000002</v>
      </c>
    </row>
    <row r="1475" spans="1:5" x14ac:dyDescent="0.2">
      <c r="A1475" t="s">
        <v>475</v>
      </c>
      <c r="B1475" t="s">
        <v>1129</v>
      </c>
      <c r="C1475">
        <v>2.6880999999999999E-2</v>
      </c>
      <c r="D1475">
        <v>1.936153</v>
      </c>
      <c r="E1475">
        <v>5.28E-2</v>
      </c>
    </row>
    <row r="1476" spans="1:5" x14ac:dyDescent="0.2">
      <c r="A1476" t="s">
        <v>946</v>
      </c>
      <c r="B1476">
        <v>0.13978272866266922</v>
      </c>
      <c r="C1476">
        <v>0.15548799999999999</v>
      </c>
      <c r="D1476">
        <v>-12.65476</v>
      </c>
      <c r="E1476">
        <v>0</v>
      </c>
    </row>
    <row r="1477" spans="1:5" x14ac:dyDescent="0.2">
      <c r="A1477" t="s">
        <v>960</v>
      </c>
      <c r="B1477">
        <v>8.8042731247758646E-2</v>
      </c>
      <c r="C1477">
        <v>6.3755999999999993E-2</v>
      </c>
      <c r="D1477">
        <v>-38.113050000000001</v>
      </c>
      <c r="E1477">
        <v>0</v>
      </c>
    </row>
    <row r="1478" spans="1:5" x14ac:dyDescent="0.2">
      <c r="A1478" t="s">
        <v>968</v>
      </c>
      <c r="B1478">
        <v>160.7903</v>
      </c>
    </row>
    <row r="1479" spans="1:5" x14ac:dyDescent="0.2">
      <c r="A1479" t="s">
        <v>979</v>
      </c>
      <c r="B1479">
        <v>0.816581</v>
      </c>
    </row>
    <row r="1480" spans="1:5" x14ac:dyDescent="0.2">
      <c r="A1480" t="s">
        <v>990</v>
      </c>
      <c r="B1480">
        <v>3.4863999999999999E-2</v>
      </c>
    </row>
    <row r="1481" spans="1:5" x14ac:dyDescent="0.2">
      <c r="A1481" t="s">
        <v>1003</v>
      </c>
      <c r="B1481">
        <v>0.183419</v>
      </c>
    </row>
    <row r="1482" spans="1:5" x14ac:dyDescent="0.2">
      <c r="A1482" t="s">
        <v>1009</v>
      </c>
      <c r="B1482">
        <v>0.96513599999999999</v>
      </c>
    </row>
    <row r="1483" spans="1:5" x14ac:dyDescent="0.2">
      <c r="A1483" t="s">
        <v>1028</v>
      </c>
      <c r="B1483">
        <v>5.4519909999999996</v>
      </c>
    </row>
    <row r="1484" spans="1:5" x14ac:dyDescent="0.2">
      <c r="A1484" t="s">
        <v>1040</v>
      </c>
      <c r="B1484">
        <v>28.683229999999998</v>
      </c>
    </row>
    <row r="1486" spans="1:5" x14ac:dyDescent="0.2">
      <c r="A1486" t="s">
        <v>406</v>
      </c>
      <c r="B1486" t="s">
        <v>454</v>
      </c>
      <c r="C1486" t="s">
        <v>756</v>
      </c>
      <c r="D1486" t="s">
        <v>757</v>
      </c>
      <c r="E1486" t="s">
        <v>758</v>
      </c>
    </row>
    <row r="1487" spans="1:5" x14ac:dyDescent="0.2">
      <c r="A1487" t="s">
        <v>455</v>
      </c>
      <c r="B1487">
        <v>7.8089000000000006E-2</v>
      </c>
      <c r="C1487">
        <v>6.2728000000000006E-2</v>
      </c>
      <c r="D1487">
        <v>1.244869</v>
      </c>
      <c r="E1487">
        <v>0.2132</v>
      </c>
    </row>
    <row r="1488" spans="1:5" x14ac:dyDescent="0.2">
      <c r="A1488" t="s">
        <v>456</v>
      </c>
      <c r="B1488">
        <v>4.5511000000000003E-2</v>
      </c>
      <c r="C1488">
        <v>0.23644999999999999</v>
      </c>
      <c r="D1488">
        <v>0.19247800000000001</v>
      </c>
      <c r="E1488">
        <v>0.84740000000000004</v>
      </c>
    </row>
    <row r="1489" spans="1:5" x14ac:dyDescent="0.2">
      <c r="A1489" t="s">
        <v>461</v>
      </c>
      <c r="B1489" t="s">
        <v>1219</v>
      </c>
      <c r="C1489">
        <v>0.20089000000000001</v>
      </c>
      <c r="D1489">
        <v>5.3583910000000001</v>
      </c>
      <c r="E1489">
        <v>0</v>
      </c>
    </row>
    <row r="1490" spans="1:5" x14ac:dyDescent="0.2">
      <c r="A1490" t="s">
        <v>462</v>
      </c>
      <c r="B1490">
        <v>0.13927100000000001</v>
      </c>
      <c r="C1490">
        <v>0.583847</v>
      </c>
      <c r="D1490">
        <v>0.23854</v>
      </c>
      <c r="E1490">
        <v>0.8115</v>
      </c>
    </row>
    <row r="1491" spans="1:5" x14ac:dyDescent="0.2">
      <c r="A1491" t="s">
        <v>759</v>
      </c>
      <c r="B1491" t="s">
        <v>1221</v>
      </c>
      <c r="C1491">
        <v>8.3274000000000001E-2</v>
      </c>
      <c r="D1491">
        <v>5.1522439999999996</v>
      </c>
      <c r="E1491">
        <v>0</v>
      </c>
    </row>
    <row r="1492" spans="1:5" x14ac:dyDescent="0.2">
      <c r="A1492" t="s">
        <v>760</v>
      </c>
      <c r="B1492" t="s">
        <v>1220</v>
      </c>
      <c r="C1492">
        <v>0.30384899999999998</v>
      </c>
      <c r="D1492">
        <v>3.397491</v>
      </c>
      <c r="E1492">
        <v>6.9999999999999999E-4</v>
      </c>
    </row>
    <row r="1493" spans="1:5" x14ac:dyDescent="0.2">
      <c r="A1493" t="s">
        <v>459</v>
      </c>
      <c r="B1493">
        <v>2.4948999999999999E-2</v>
      </c>
      <c r="C1493">
        <v>4.2348999999999998E-2</v>
      </c>
      <c r="D1493">
        <v>0.58913599999999999</v>
      </c>
      <c r="E1493">
        <v>0.55579999999999996</v>
      </c>
    </row>
    <row r="1494" spans="1:5" x14ac:dyDescent="0.2">
      <c r="A1494" t="s">
        <v>460</v>
      </c>
      <c r="B1494">
        <v>0.16182099999999999</v>
      </c>
      <c r="C1494">
        <v>0.18268599999999999</v>
      </c>
      <c r="D1494">
        <v>0.88578800000000002</v>
      </c>
      <c r="E1494">
        <v>0.37569999999999998</v>
      </c>
    </row>
    <row r="1495" spans="1:5" x14ac:dyDescent="0.2">
      <c r="A1495" t="s">
        <v>457</v>
      </c>
      <c r="B1495">
        <v>2.4429999999999999E-3</v>
      </c>
      <c r="C1495">
        <v>0.101855</v>
      </c>
      <c r="D1495">
        <v>2.3980000000000001E-2</v>
      </c>
      <c r="E1495">
        <v>0.98089999999999999</v>
      </c>
    </row>
    <row r="1496" spans="1:5" x14ac:dyDescent="0.2">
      <c r="A1496" t="s">
        <v>458</v>
      </c>
      <c r="B1496">
        <v>-0.23389499999999999</v>
      </c>
      <c r="C1496">
        <v>0.62355899999999997</v>
      </c>
      <c r="D1496">
        <v>-0.37509700000000001</v>
      </c>
      <c r="E1496">
        <v>0.70760000000000001</v>
      </c>
    </row>
    <row r="1497" spans="1:5" x14ac:dyDescent="0.2">
      <c r="A1497" t="s">
        <v>761</v>
      </c>
      <c r="B1497">
        <v>-0.107623</v>
      </c>
      <c r="C1497">
        <v>0.189993</v>
      </c>
      <c r="D1497">
        <v>-0.56645999999999996</v>
      </c>
      <c r="E1497">
        <v>0.57110000000000005</v>
      </c>
    </row>
    <row r="1498" spans="1:5" x14ac:dyDescent="0.2">
      <c r="A1498" t="s">
        <v>762</v>
      </c>
      <c r="B1498" t="s">
        <v>1222</v>
      </c>
      <c r="C1498">
        <v>1.1939610000000001</v>
      </c>
      <c r="D1498">
        <v>2.1675</v>
      </c>
      <c r="E1498">
        <v>3.0200000000000001E-2</v>
      </c>
    </row>
    <row r="1499" spans="1:5" x14ac:dyDescent="0.2">
      <c r="A1499" t="s">
        <v>763</v>
      </c>
      <c r="B1499">
        <v>-0.22209400000000001</v>
      </c>
      <c r="C1499">
        <v>0.25462099999999999</v>
      </c>
      <c r="D1499">
        <v>-0.87225600000000003</v>
      </c>
      <c r="E1499">
        <v>0.3831</v>
      </c>
    </row>
    <row r="1500" spans="1:5" x14ac:dyDescent="0.2">
      <c r="A1500" t="s">
        <v>764</v>
      </c>
      <c r="B1500">
        <v>-0.87120699999999995</v>
      </c>
      <c r="C1500">
        <v>0.68948600000000004</v>
      </c>
      <c r="D1500">
        <v>-1.26356</v>
      </c>
      <c r="E1500">
        <v>0.2064</v>
      </c>
    </row>
    <row r="1501" spans="1:5" x14ac:dyDescent="0.2">
      <c r="A1501" t="s">
        <v>474</v>
      </c>
      <c r="B1501">
        <v>-2.4587999999999999E-2</v>
      </c>
      <c r="C1501">
        <v>2.1649000000000002E-2</v>
      </c>
      <c r="D1501">
        <v>-1.1357280000000001</v>
      </c>
      <c r="E1501">
        <v>0.25609999999999999</v>
      </c>
    </row>
    <row r="1502" spans="1:5" x14ac:dyDescent="0.2">
      <c r="A1502" t="s">
        <v>475</v>
      </c>
      <c r="B1502">
        <v>-7.9299999999999995E-3</v>
      </c>
      <c r="C1502">
        <v>7.2578000000000004E-2</v>
      </c>
      <c r="D1502">
        <v>-0.10925799999999999</v>
      </c>
      <c r="E1502">
        <v>0.91300000000000003</v>
      </c>
    </row>
    <row r="1503" spans="1:5" x14ac:dyDescent="0.2">
      <c r="A1503" t="s">
        <v>946</v>
      </c>
      <c r="B1503">
        <v>6.6527359159255658E-2</v>
      </c>
      <c r="C1503">
        <v>7.6286000000000007E-2</v>
      </c>
      <c r="D1503">
        <v>-35.526220000000002</v>
      </c>
      <c r="E1503">
        <v>0</v>
      </c>
    </row>
    <row r="1504" spans="1:5" x14ac:dyDescent="0.2">
      <c r="A1504" t="s">
        <v>960</v>
      </c>
      <c r="B1504">
        <v>0.10746855347740672</v>
      </c>
      <c r="C1504">
        <v>0.289937</v>
      </c>
      <c r="D1504">
        <v>-7.6932450000000001</v>
      </c>
      <c r="E1504">
        <v>0</v>
      </c>
    </row>
    <row r="1505" spans="1:5" x14ac:dyDescent="0.2">
      <c r="A1505" t="s">
        <v>968</v>
      </c>
      <c r="B1505">
        <v>222.95670000000001</v>
      </c>
    </row>
    <row r="1506" spans="1:5" x14ac:dyDescent="0.2">
      <c r="A1506" t="s">
        <v>979</v>
      </c>
      <c r="B1506">
        <v>0.95524699999999996</v>
      </c>
    </row>
    <row r="1507" spans="1:5" x14ac:dyDescent="0.2">
      <c r="A1507" t="s">
        <v>990</v>
      </c>
      <c r="B1507">
        <v>0.26238</v>
      </c>
    </row>
    <row r="1508" spans="1:5" x14ac:dyDescent="0.2">
      <c r="A1508" t="s">
        <v>1003</v>
      </c>
      <c r="B1508">
        <v>4.4753000000000001E-2</v>
      </c>
    </row>
    <row r="1509" spans="1:5" x14ac:dyDescent="0.2">
      <c r="A1509" t="s">
        <v>1009</v>
      </c>
      <c r="B1509">
        <v>0.73762000000000005</v>
      </c>
    </row>
    <row r="1510" spans="1:5" x14ac:dyDescent="0.2">
      <c r="A1510" t="s">
        <v>1028</v>
      </c>
      <c r="B1510">
        <v>22.345089999999999</v>
      </c>
    </row>
    <row r="1511" spans="1:5" x14ac:dyDescent="0.2">
      <c r="A1511" t="s">
        <v>1040</v>
      </c>
      <c r="B1511">
        <v>3.8112680000000001</v>
      </c>
    </row>
    <row r="1513" spans="1:5" x14ac:dyDescent="0.2">
      <c r="A1513" t="s">
        <v>425</v>
      </c>
      <c r="B1513" t="s">
        <v>454</v>
      </c>
      <c r="C1513" t="s">
        <v>756</v>
      </c>
      <c r="D1513" t="s">
        <v>757</v>
      </c>
      <c r="E1513" t="s">
        <v>758</v>
      </c>
    </row>
    <row r="1514" spans="1:5" x14ac:dyDescent="0.2">
      <c r="A1514" t="s">
        <v>455</v>
      </c>
      <c r="B1514">
        <v>1.5665999999999999E-2</v>
      </c>
      <c r="C1514">
        <v>0.27725699999999998</v>
      </c>
      <c r="D1514">
        <v>5.6503999999999999E-2</v>
      </c>
      <c r="E1514">
        <v>0.95489999999999997</v>
      </c>
    </row>
    <row r="1515" spans="1:5" x14ac:dyDescent="0.2">
      <c r="A1515" t="s">
        <v>456</v>
      </c>
      <c r="B1515">
        <v>5.1707999999999997E-2</v>
      </c>
      <c r="C1515">
        <v>6.8328E-2</v>
      </c>
      <c r="D1515">
        <v>0.75675599999999998</v>
      </c>
      <c r="E1515">
        <v>0.44919999999999999</v>
      </c>
    </row>
    <row r="1516" spans="1:5" x14ac:dyDescent="0.2">
      <c r="A1516" t="s">
        <v>461</v>
      </c>
      <c r="B1516" t="s">
        <v>1131</v>
      </c>
      <c r="C1516">
        <v>0.69527000000000005</v>
      </c>
      <c r="D1516">
        <v>7.2369380000000003</v>
      </c>
      <c r="E1516">
        <v>0</v>
      </c>
    </row>
    <row r="1517" spans="1:5" x14ac:dyDescent="0.2">
      <c r="A1517" t="s">
        <v>462</v>
      </c>
      <c r="B1517" t="s">
        <v>1130</v>
      </c>
      <c r="C1517">
        <v>0.19678999999999999</v>
      </c>
      <c r="D1517">
        <v>4.5567409999999997</v>
      </c>
      <c r="E1517">
        <v>0</v>
      </c>
    </row>
    <row r="1518" spans="1:5" x14ac:dyDescent="0.2">
      <c r="A1518" t="s">
        <v>759</v>
      </c>
      <c r="B1518">
        <v>2.7706000000000001E-2</v>
      </c>
      <c r="C1518">
        <v>0.24868299999999999</v>
      </c>
      <c r="D1518">
        <v>0.111412</v>
      </c>
      <c r="E1518">
        <v>0.9113</v>
      </c>
    </row>
    <row r="1519" spans="1:5" x14ac:dyDescent="0.2">
      <c r="A1519" t="s">
        <v>760</v>
      </c>
      <c r="B1519" t="s">
        <v>1132</v>
      </c>
      <c r="C1519">
        <v>0.105408</v>
      </c>
      <c r="D1519">
        <v>4.5898870000000001</v>
      </c>
      <c r="E1519">
        <v>0</v>
      </c>
    </row>
    <row r="1520" spans="1:5" x14ac:dyDescent="0.2">
      <c r="A1520" t="s">
        <v>459</v>
      </c>
      <c r="B1520">
        <v>0.30835499999999999</v>
      </c>
      <c r="C1520">
        <v>0.20444699999999999</v>
      </c>
      <c r="D1520">
        <v>1.5082420000000001</v>
      </c>
      <c r="E1520">
        <v>0.13150000000000001</v>
      </c>
    </row>
    <row r="1521" spans="1:5" x14ac:dyDescent="0.2">
      <c r="A1521" t="s">
        <v>460</v>
      </c>
      <c r="B1521">
        <v>1.7139000000000001E-2</v>
      </c>
      <c r="C1521">
        <v>5.7088E-2</v>
      </c>
      <c r="D1521">
        <v>0.30021799999999998</v>
      </c>
      <c r="E1521">
        <v>0.76400000000000001</v>
      </c>
    </row>
    <row r="1522" spans="1:5" x14ac:dyDescent="0.2">
      <c r="A1522" t="s">
        <v>457</v>
      </c>
      <c r="B1522">
        <v>0.36470000000000002</v>
      </c>
      <c r="C1522">
        <v>0.64868499999999996</v>
      </c>
      <c r="D1522">
        <v>0.56221399999999999</v>
      </c>
      <c r="E1522">
        <v>0.57399999999999995</v>
      </c>
    </row>
    <row r="1523" spans="1:5" x14ac:dyDescent="0.2">
      <c r="A1523" t="s">
        <v>458</v>
      </c>
      <c r="B1523">
        <v>7.1329000000000004E-2</v>
      </c>
      <c r="C1523">
        <v>0.131581</v>
      </c>
      <c r="D1523">
        <v>0.54209200000000002</v>
      </c>
      <c r="E1523">
        <v>0.58779999999999999</v>
      </c>
    </row>
    <row r="1524" spans="1:5" x14ac:dyDescent="0.2">
      <c r="A1524" t="s">
        <v>761</v>
      </c>
      <c r="B1524">
        <v>-0.115527</v>
      </c>
      <c r="C1524">
        <v>0.63033300000000003</v>
      </c>
      <c r="D1524">
        <v>-0.183279</v>
      </c>
      <c r="E1524">
        <v>0.85460000000000003</v>
      </c>
    </row>
    <row r="1525" spans="1:5" x14ac:dyDescent="0.2">
      <c r="A1525" t="s">
        <v>762</v>
      </c>
      <c r="B1525">
        <v>-0.36018</v>
      </c>
      <c r="C1525">
        <v>0.27771499999999999</v>
      </c>
      <c r="D1525">
        <v>-1.29694</v>
      </c>
      <c r="E1525">
        <v>0.19470000000000001</v>
      </c>
    </row>
    <row r="1526" spans="1:5" x14ac:dyDescent="0.2">
      <c r="A1526" t="s">
        <v>763</v>
      </c>
      <c r="B1526" t="s">
        <v>1467</v>
      </c>
      <c r="C1526">
        <v>0.75420100000000001</v>
      </c>
      <c r="D1526">
        <v>-3.3259080000000001</v>
      </c>
      <c r="E1526">
        <v>8.9999999999999998E-4</v>
      </c>
    </row>
    <row r="1527" spans="1:5" x14ac:dyDescent="0.2">
      <c r="A1527" t="s">
        <v>764</v>
      </c>
      <c r="B1527">
        <v>2.2856999999999999E-2</v>
      </c>
      <c r="C1527">
        <v>0.31276900000000002</v>
      </c>
      <c r="D1527">
        <v>7.3078000000000004E-2</v>
      </c>
      <c r="E1527">
        <v>0.94169999999999998</v>
      </c>
    </row>
    <row r="1528" spans="1:5" x14ac:dyDescent="0.2">
      <c r="A1528" t="s">
        <v>474</v>
      </c>
      <c r="B1528">
        <v>-1.1329000000000001E-2</v>
      </c>
      <c r="C1528">
        <v>8.3565E-2</v>
      </c>
      <c r="D1528">
        <v>-0.135576</v>
      </c>
      <c r="E1528">
        <v>0.89219999999999999</v>
      </c>
    </row>
    <row r="1529" spans="1:5" x14ac:dyDescent="0.2">
      <c r="A1529" t="s">
        <v>475</v>
      </c>
      <c r="B1529">
        <v>-1.6641E-2</v>
      </c>
      <c r="C1529">
        <v>2.3071000000000001E-2</v>
      </c>
      <c r="D1529">
        <v>-0.72128999999999999</v>
      </c>
      <c r="E1529">
        <v>0.47070000000000001</v>
      </c>
    </row>
    <row r="1530" spans="1:5" x14ac:dyDescent="0.2">
      <c r="A1530" t="s">
        <v>946</v>
      </c>
      <c r="B1530">
        <v>7.9469657249017139E-2</v>
      </c>
      <c r="C1530">
        <v>0.25701000000000002</v>
      </c>
      <c r="D1530">
        <v>-9.8532360000000008</v>
      </c>
      <c r="E1530">
        <v>0</v>
      </c>
    </row>
    <row r="1531" spans="1:5" x14ac:dyDescent="0.2">
      <c r="A1531" t="s">
        <v>960</v>
      </c>
      <c r="B1531">
        <v>9.0269467378969404E-2</v>
      </c>
      <c r="C1531">
        <v>6.5766000000000005E-2</v>
      </c>
      <c r="D1531">
        <v>-36.56814</v>
      </c>
      <c r="E1531">
        <v>0</v>
      </c>
    </row>
    <row r="1532" spans="1:5" x14ac:dyDescent="0.2">
      <c r="A1532" t="s">
        <v>968</v>
      </c>
      <c r="B1532">
        <v>162.49619999999999</v>
      </c>
    </row>
    <row r="1533" spans="1:5" x14ac:dyDescent="0.2">
      <c r="A1533" t="s">
        <v>979</v>
      </c>
      <c r="B1533">
        <v>0.15369099999999999</v>
      </c>
    </row>
    <row r="1534" spans="1:5" x14ac:dyDescent="0.2">
      <c r="A1534" t="s">
        <v>990</v>
      </c>
      <c r="B1534">
        <v>0.11619699999999999</v>
      </c>
    </row>
    <row r="1535" spans="1:5" x14ac:dyDescent="0.2">
      <c r="A1535" t="s">
        <v>1003</v>
      </c>
      <c r="B1535">
        <v>0.84630899999999998</v>
      </c>
    </row>
    <row r="1536" spans="1:5" x14ac:dyDescent="0.2">
      <c r="A1536" t="s">
        <v>1009</v>
      </c>
      <c r="B1536">
        <v>0.88380300000000001</v>
      </c>
    </row>
    <row r="1537" spans="1:5" x14ac:dyDescent="0.2">
      <c r="A1537" t="s">
        <v>1028</v>
      </c>
      <c r="B1537">
        <v>1.1816009999999999</v>
      </c>
    </row>
    <row r="1538" spans="1:5" x14ac:dyDescent="0.2">
      <c r="A1538" t="s">
        <v>1040</v>
      </c>
      <c r="B1538">
        <v>8.6060970000000001</v>
      </c>
    </row>
    <row r="1540" spans="1:5" x14ac:dyDescent="0.2">
      <c r="A1540" t="s">
        <v>407</v>
      </c>
      <c r="B1540" t="s">
        <v>454</v>
      </c>
      <c r="C1540" t="s">
        <v>756</v>
      </c>
      <c r="D1540" t="s">
        <v>757</v>
      </c>
      <c r="E1540" t="s">
        <v>758</v>
      </c>
    </row>
    <row r="1541" spans="1:5" x14ac:dyDescent="0.2">
      <c r="A1541" t="s">
        <v>455</v>
      </c>
      <c r="B1541">
        <v>0.20042399999999999</v>
      </c>
      <c r="C1541">
        <v>0.557616</v>
      </c>
      <c r="D1541">
        <v>0.359429</v>
      </c>
      <c r="E1541">
        <v>0.71930000000000005</v>
      </c>
    </row>
    <row r="1542" spans="1:5" x14ac:dyDescent="0.2">
      <c r="A1542" t="s">
        <v>456</v>
      </c>
      <c r="B1542">
        <v>1.5580999999999999E-2</v>
      </c>
      <c r="C1542">
        <v>8.0367999999999995E-2</v>
      </c>
      <c r="D1542">
        <v>0.19386700000000001</v>
      </c>
      <c r="E1542">
        <v>0.84630000000000005</v>
      </c>
    </row>
    <row r="1543" spans="1:5" x14ac:dyDescent="0.2">
      <c r="A1543" t="s">
        <v>461</v>
      </c>
      <c r="B1543" t="s">
        <v>1136</v>
      </c>
      <c r="C1543">
        <v>1.881138</v>
      </c>
      <c r="D1543">
        <v>1.807016</v>
      </c>
      <c r="E1543">
        <v>7.0800000000000002E-2</v>
      </c>
    </row>
    <row r="1544" spans="1:5" x14ac:dyDescent="0.2">
      <c r="A1544" t="s">
        <v>462</v>
      </c>
      <c r="B1544" t="s">
        <v>1137</v>
      </c>
      <c r="C1544">
        <v>0.21488699999999999</v>
      </c>
      <c r="D1544">
        <v>5.0978750000000002</v>
      </c>
      <c r="E1544">
        <v>0</v>
      </c>
    </row>
    <row r="1545" spans="1:5" x14ac:dyDescent="0.2">
      <c r="A1545" t="s">
        <v>759</v>
      </c>
      <c r="B1545" t="s">
        <v>1138</v>
      </c>
      <c r="C1545">
        <v>0.77588400000000002</v>
      </c>
      <c r="D1545">
        <v>1.976569</v>
      </c>
      <c r="E1545">
        <v>4.8099999999999997E-2</v>
      </c>
    </row>
    <row r="1546" spans="1:5" x14ac:dyDescent="0.2">
      <c r="A1546" t="s">
        <v>760</v>
      </c>
      <c r="B1546" t="s">
        <v>1139</v>
      </c>
      <c r="C1546">
        <v>0.123211</v>
      </c>
      <c r="D1546">
        <v>3.3491339999999998</v>
      </c>
      <c r="E1546">
        <v>8.0000000000000004E-4</v>
      </c>
    </row>
    <row r="1547" spans="1:5" x14ac:dyDescent="0.2">
      <c r="A1547" t="s">
        <v>459</v>
      </c>
      <c r="B1547">
        <v>0.18277199999999999</v>
      </c>
      <c r="C1547">
        <v>0.89848399999999995</v>
      </c>
      <c r="D1547">
        <v>0.20342299999999999</v>
      </c>
      <c r="E1547">
        <v>0.83879999999999999</v>
      </c>
    </row>
    <row r="1548" spans="1:5" x14ac:dyDescent="0.2">
      <c r="A1548" t="s">
        <v>460</v>
      </c>
      <c r="B1548" t="s">
        <v>1140</v>
      </c>
      <c r="C1548">
        <v>5.8659999999999997E-2</v>
      </c>
      <c r="D1548">
        <v>3.8338700000000001</v>
      </c>
      <c r="E1548">
        <v>1E-4</v>
      </c>
    </row>
    <row r="1549" spans="1:5" x14ac:dyDescent="0.2">
      <c r="A1549" t="s">
        <v>457</v>
      </c>
      <c r="B1549">
        <v>-9.4061000000000006E-2</v>
      </c>
      <c r="C1549">
        <v>1.704704</v>
      </c>
      <c r="D1549">
        <v>-5.5176999999999997E-2</v>
      </c>
      <c r="E1549">
        <v>0.95599999999999996</v>
      </c>
    </row>
    <row r="1550" spans="1:5" x14ac:dyDescent="0.2">
      <c r="A1550" t="s">
        <v>458</v>
      </c>
      <c r="B1550">
        <v>9.4730000000000005E-3</v>
      </c>
      <c r="C1550">
        <v>0.15656800000000001</v>
      </c>
      <c r="D1550">
        <v>6.0505000000000003E-2</v>
      </c>
      <c r="E1550">
        <v>0.95179999999999998</v>
      </c>
    </row>
    <row r="1551" spans="1:5" x14ac:dyDescent="0.2">
      <c r="A1551" t="s">
        <v>761</v>
      </c>
      <c r="B1551">
        <v>-2.8055639999999999</v>
      </c>
      <c r="C1551">
        <v>3.1921909999999998</v>
      </c>
      <c r="D1551">
        <v>-0.87888299999999997</v>
      </c>
      <c r="E1551">
        <v>0.3795</v>
      </c>
    </row>
    <row r="1552" spans="1:5" x14ac:dyDescent="0.2">
      <c r="A1552" t="s">
        <v>762</v>
      </c>
      <c r="B1552">
        <v>0.17086299999999999</v>
      </c>
      <c r="C1552">
        <v>0.28821000000000002</v>
      </c>
      <c r="D1552">
        <v>0.59284099999999995</v>
      </c>
      <c r="E1552">
        <v>0.55330000000000001</v>
      </c>
    </row>
    <row r="1553" spans="1:5" x14ac:dyDescent="0.2">
      <c r="A1553" t="s">
        <v>763</v>
      </c>
      <c r="B1553">
        <v>2.3892E-2</v>
      </c>
      <c r="C1553">
        <v>2.2022200000000001</v>
      </c>
      <c r="D1553">
        <v>1.0848999999999999E-2</v>
      </c>
      <c r="E1553">
        <v>0.99129999999999996</v>
      </c>
    </row>
    <row r="1554" spans="1:5" x14ac:dyDescent="0.2">
      <c r="A1554" t="s">
        <v>764</v>
      </c>
      <c r="B1554">
        <v>3.3415E-2</v>
      </c>
      <c r="C1554">
        <v>0.31592900000000002</v>
      </c>
      <c r="D1554">
        <v>0.105766</v>
      </c>
      <c r="E1554">
        <v>0.91579999999999995</v>
      </c>
    </row>
    <row r="1555" spans="1:5" x14ac:dyDescent="0.2">
      <c r="A1555" t="s">
        <v>474</v>
      </c>
      <c r="B1555">
        <v>-0.103127</v>
      </c>
      <c r="C1555">
        <v>0.19054699999999999</v>
      </c>
      <c r="D1555">
        <v>-0.54121799999999998</v>
      </c>
      <c r="E1555">
        <v>0.58840000000000003</v>
      </c>
    </row>
    <row r="1556" spans="1:5" x14ac:dyDescent="0.2">
      <c r="A1556" t="s">
        <v>475</v>
      </c>
      <c r="B1556">
        <v>-7.1580000000000003E-3</v>
      </c>
      <c r="C1556">
        <v>2.7106999999999999E-2</v>
      </c>
      <c r="D1556">
        <v>-0.26406600000000002</v>
      </c>
      <c r="E1556">
        <v>0.79169999999999996</v>
      </c>
    </row>
    <row r="1557" spans="1:5" x14ac:dyDescent="0.2">
      <c r="A1557" t="s">
        <v>946</v>
      </c>
      <c r="B1557">
        <v>0.27811655237668598</v>
      </c>
      <c r="C1557">
        <v>0.15581900000000001</v>
      </c>
      <c r="D1557">
        <v>-8.2128420000000002</v>
      </c>
      <c r="E1557">
        <v>0</v>
      </c>
    </row>
    <row r="1558" spans="1:5" x14ac:dyDescent="0.2">
      <c r="A1558" t="s">
        <v>960</v>
      </c>
      <c r="B1558">
        <v>9.8127659506097226E-2</v>
      </c>
      <c r="C1558">
        <v>0.100309</v>
      </c>
      <c r="D1558">
        <v>-23.143260000000001</v>
      </c>
      <c r="E1558">
        <v>0</v>
      </c>
    </row>
    <row r="1559" spans="1:5" x14ac:dyDescent="0.2">
      <c r="A1559" t="s">
        <v>968</v>
      </c>
      <c r="B1559">
        <v>120.1151</v>
      </c>
    </row>
    <row r="1560" spans="1:5" x14ac:dyDescent="0.2">
      <c r="A1560" t="s">
        <v>979</v>
      </c>
      <c r="B1560">
        <v>0.78661899999999996</v>
      </c>
    </row>
    <row r="1561" spans="1:5" x14ac:dyDescent="0.2">
      <c r="A1561" t="s">
        <v>990</v>
      </c>
      <c r="B1561">
        <v>4.0474000000000003E-2</v>
      </c>
    </row>
    <row r="1562" spans="1:5" x14ac:dyDescent="0.2">
      <c r="A1562" t="s">
        <v>1003</v>
      </c>
      <c r="B1562">
        <v>0.21338099999999999</v>
      </c>
    </row>
    <row r="1563" spans="1:5" x14ac:dyDescent="0.2">
      <c r="A1563" t="s">
        <v>1009</v>
      </c>
      <c r="B1563">
        <v>0.95952599999999999</v>
      </c>
    </row>
    <row r="1564" spans="1:5" x14ac:dyDescent="0.2">
      <c r="A1564" t="s">
        <v>1028</v>
      </c>
      <c r="B1564">
        <v>4.6864530000000002</v>
      </c>
    </row>
    <row r="1565" spans="1:5" x14ac:dyDescent="0.2">
      <c r="A1565" t="s">
        <v>1040</v>
      </c>
      <c r="B1565">
        <v>24.707329999999999</v>
      </c>
    </row>
    <row r="1567" spans="1:5" x14ac:dyDescent="0.2">
      <c r="A1567" t="s">
        <v>1508</v>
      </c>
      <c r="B1567" t="s">
        <v>454</v>
      </c>
      <c r="C1567" t="s">
        <v>756</v>
      </c>
      <c r="D1567" t="s">
        <v>757</v>
      </c>
      <c r="E1567" t="s">
        <v>758</v>
      </c>
    </row>
    <row r="1568" spans="1:5" x14ac:dyDescent="0.2">
      <c r="A1568" t="s">
        <v>455</v>
      </c>
      <c r="B1568" t="s">
        <v>1469</v>
      </c>
      <c r="C1568">
        <v>7.4009999999999996E-3</v>
      </c>
      <c r="D1568">
        <v>-9.6056910000000002</v>
      </c>
      <c r="E1568">
        <v>0</v>
      </c>
    </row>
    <row r="1569" spans="1:5" x14ac:dyDescent="0.2">
      <c r="A1569" t="s">
        <v>456</v>
      </c>
      <c r="B1569">
        <v>-1.3206000000000001E-2</v>
      </c>
      <c r="C1569">
        <v>4.1307999999999997E-2</v>
      </c>
      <c r="D1569">
        <v>-0.31968999999999997</v>
      </c>
      <c r="E1569">
        <v>0.74919999999999998</v>
      </c>
    </row>
    <row r="1570" spans="1:5" x14ac:dyDescent="0.2">
      <c r="A1570" t="s">
        <v>461</v>
      </c>
      <c r="B1570" t="s">
        <v>1256</v>
      </c>
      <c r="C1570">
        <v>1.7034000000000001E-2</v>
      </c>
      <c r="D1570">
        <v>13.45974</v>
      </c>
      <c r="E1570">
        <v>0</v>
      </c>
    </row>
    <row r="1571" spans="1:5" x14ac:dyDescent="0.2">
      <c r="A1571" t="s">
        <v>462</v>
      </c>
      <c r="B1571" t="s">
        <v>1255</v>
      </c>
      <c r="C1571">
        <v>0.115414</v>
      </c>
      <c r="D1571">
        <v>3.0938970000000001</v>
      </c>
      <c r="E1571">
        <v>2E-3</v>
      </c>
    </row>
    <row r="1572" spans="1:5" x14ac:dyDescent="0.2">
      <c r="A1572" t="s">
        <v>759</v>
      </c>
      <c r="B1572" t="s">
        <v>1258</v>
      </c>
      <c r="C1572">
        <v>1.0201999999999999E-2</v>
      </c>
      <c r="D1572">
        <v>12.93755</v>
      </c>
      <c r="E1572">
        <v>0</v>
      </c>
    </row>
    <row r="1573" spans="1:5" x14ac:dyDescent="0.2">
      <c r="A1573" t="s">
        <v>760</v>
      </c>
      <c r="B1573" t="s">
        <v>1257</v>
      </c>
      <c r="C1573">
        <v>5.8485000000000002E-2</v>
      </c>
      <c r="D1573">
        <v>2.6582629999999998</v>
      </c>
      <c r="E1573">
        <v>7.9000000000000008E-3</v>
      </c>
    </row>
    <row r="1574" spans="1:5" x14ac:dyDescent="0.2">
      <c r="A1574" t="s">
        <v>459</v>
      </c>
      <c r="B1574" t="s">
        <v>1259</v>
      </c>
      <c r="C1574">
        <v>6.5799999999999999E-3</v>
      </c>
      <c r="D1574">
        <v>1.853213</v>
      </c>
      <c r="E1574">
        <v>6.3899999999999998E-2</v>
      </c>
    </row>
    <row r="1575" spans="1:5" x14ac:dyDescent="0.2">
      <c r="A1575" t="s">
        <v>460</v>
      </c>
      <c r="B1575">
        <v>-4.1598000000000003E-2</v>
      </c>
      <c r="C1575">
        <v>3.3621999999999999E-2</v>
      </c>
      <c r="D1575">
        <v>-1.2372350000000001</v>
      </c>
      <c r="E1575">
        <v>0.216</v>
      </c>
    </row>
    <row r="1576" spans="1:5" x14ac:dyDescent="0.2">
      <c r="A1576" t="s">
        <v>457</v>
      </c>
      <c r="B1576" t="s">
        <v>1260</v>
      </c>
      <c r="C1576">
        <v>1.6767000000000001E-2</v>
      </c>
      <c r="D1576">
        <v>2.8101479999999999</v>
      </c>
      <c r="E1576">
        <v>5.0000000000000001E-3</v>
      </c>
    </row>
    <row r="1577" spans="1:5" x14ac:dyDescent="0.2">
      <c r="A1577" t="s">
        <v>458</v>
      </c>
      <c r="B1577">
        <v>3.9092000000000002E-2</v>
      </c>
      <c r="C1577">
        <v>8.4601999999999997E-2</v>
      </c>
      <c r="D1577">
        <v>0.46207599999999999</v>
      </c>
      <c r="E1577">
        <v>0.64400000000000002</v>
      </c>
    </row>
    <row r="1578" spans="1:5" x14ac:dyDescent="0.2">
      <c r="A1578" t="s">
        <v>761</v>
      </c>
      <c r="B1578" t="s">
        <v>1261</v>
      </c>
      <c r="C1578">
        <v>2.1512E-2</v>
      </c>
      <c r="D1578">
        <v>9.6869949999999996</v>
      </c>
      <c r="E1578">
        <v>0</v>
      </c>
    </row>
    <row r="1579" spans="1:5" x14ac:dyDescent="0.2">
      <c r="A1579" t="s">
        <v>762</v>
      </c>
      <c r="B1579">
        <v>4.7383000000000002E-2</v>
      </c>
      <c r="C1579">
        <v>0.157468</v>
      </c>
      <c r="D1579">
        <v>0.30090600000000001</v>
      </c>
      <c r="E1579">
        <v>0.76349999999999996</v>
      </c>
    </row>
    <row r="1580" spans="1:5" x14ac:dyDescent="0.2">
      <c r="A1580" t="s">
        <v>763</v>
      </c>
      <c r="B1580" t="s">
        <v>1470</v>
      </c>
      <c r="C1580">
        <v>2.9635999999999999E-2</v>
      </c>
      <c r="D1580">
        <v>-12.91587</v>
      </c>
      <c r="E1580">
        <v>0</v>
      </c>
    </row>
    <row r="1581" spans="1:5" x14ac:dyDescent="0.2">
      <c r="A1581" t="s">
        <v>764</v>
      </c>
      <c r="B1581">
        <v>0.19805500000000001</v>
      </c>
      <c r="C1581">
        <v>0.16542000000000001</v>
      </c>
      <c r="D1581">
        <v>1.197284</v>
      </c>
      <c r="E1581">
        <v>0.23119999999999999</v>
      </c>
    </row>
    <row r="1582" spans="1:5" x14ac:dyDescent="0.2">
      <c r="A1582" t="s">
        <v>474</v>
      </c>
      <c r="B1582" t="s">
        <v>1263</v>
      </c>
      <c r="C1582">
        <v>2.4819999999999998E-3</v>
      </c>
      <c r="D1582">
        <v>11.411569999999999</v>
      </c>
      <c r="E1582">
        <v>0</v>
      </c>
    </row>
    <row r="1583" spans="1:5" x14ac:dyDescent="0.2">
      <c r="A1583" t="s">
        <v>475</v>
      </c>
      <c r="B1583">
        <v>4.947E-3</v>
      </c>
      <c r="C1583">
        <v>1.3917000000000001E-2</v>
      </c>
      <c r="D1583">
        <v>0.35548000000000002</v>
      </c>
      <c r="E1583">
        <v>0.72219999999999995</v>
      </c>
    </row>
    <row r="1584" spans="1:5" x14ac:dyDescent="0.2">
      <c r="A1584" t="s">
        <v>946</v>
      </c>
      <c r="B1584">
        <v>3.3442326961882207E-3</v>
      </c>
      <c r="C1584">
        <v>0.22170000000000001</v>
      </c>
      <c r="D1584">
        <v>-25.712720000000001</v>
      </c>
      <c r="E1584">
        <v>0</v>
      </c>
    </row>
    <row r="1585" spans="1:5" x14ac:dyDescent="0.2">
      <c r="A1585" t="s">
        <v>960</v>
      </c>
      <c r="B1585">
        <v>5.6298521797400573E-2</v>
      </c>
      <c r="C1585">
        <v>6.0026000000000003E-2</v>
      </c>
      <c r="D1585">
        <v>-47.93065</v>
      </c>
      <c r="E1585">
        <v>0</v>
      </c>
    </row>
    <row r="1586" spans="1:5" x14ac:dyDescent="0.2">
      <c r="A1586" t="s">
        <v>968</v>
      </c>
      <c r="B1586">
        <v>307.66550000000001</v>
      </c>
    </row>
    <row r="1587" spans="1:5" x14ac:dyDescent="0.2">
      <c r="A1587" t="s">
        <v>979</v>
      </c>
      <c r="B1587">
        <v>2.6084E-2</v>
      </c>
    </row>
    <row r="1588" spans="1:5" x14ac:dyDescent="0.2">
      <c r="A1588" t="s">
        <v>990</v>
      </c>
      <c r="B1588">
        <v>0.17463699999999999</v>
      </c>
    </row>
    <row r="1589" spans="1:5" x14ac:dyDescent="0.2">
      <c r="A1589" t="s">
        <v>1003</v>
      </c>
      <c r="B1589">
        <v>0.973916</v>
      </c>
    </row>
    <row r="1590" spans="1:5" x14ac:dyDescent="0.2">
      <c r="A1590" t="s">
        <v>1009</v>
      </c>
      <c r="B1590">
        <v>0.82536299999999996</v>
      </c>
    </row>
    <row r="1591" spans="1:5" x14ac:dyDescent="0.2">
      <c r="A1591" t="s">
        <v>1028</v>
      </c>
      <c r="B1591">
        <v>1.026783</v>
      </c>
    </row>
    <row r="1592" spans="1:5" x14ac:dyDescent="0.2">
      <c r="A1592" t="s">
        <v>1040</v>
      </c>
      <c r="B1592">
        <v>5.7261480000000002</v>
      </c>
    </row>
    <row r="1594" spans="1:5" x14ac:dyDescent="0.2">
      <c r="A1594" t="s">
        <v>408</v>
      </c>
      <c r="B1594" t="s">
        <v>454</v>
      </c>
      <c r="C1594" t="s">
        <v>756</v>
      </c>
      <c r="D1594" t="s">
        <v>757</v>
      </c>
      <c r="E1594" t="s">
        <v>758</v>
      </c>
    </row>
    <row r="1595" spans="1:5" x14ac:dyDescent="0.2">
      <c r="A1595" t="s">
        <v>455</v>
      </c>
      <c r="B1595" t="s">
        <v>1372</v>
      </c>
      <c r="C1595">
        <v>2.3415999999999999E-2</v>
      </c>
      <c r="D1595">
        <v>6.8471539999999997</v>
      </c>
      <c r="E1595">
        <v>0</v>
      </c>
    </row>
    <row r="1596" spans="1:5" x14ac:dyDescent="0.2">
      <c r="A1596" t="s">
        <v>456</v>
      </c>
      <c r="B1596">
        <v>-1.2453000000000001E-2</v>
      </c>
      <c r="C1596">
        <v>6.7281999999999995E-2</v>
      </c>
      <c r="D1596">
        <v>-0.18509300000000001</v>
      </c>
      <c r="E1596">
        <v>0.85319999999999996</v>
      </c>
    </row>
    <row r="1597" spans="1:5" x14ac:dyDescent="0.2">
      <c r="A1597" t="s">
        <v>461</v>
      </c>
      <c r="B1597" t="s">
        <v>1374</v>
      </c>
      <c r="C1597">
        <v>4.0267999999999998E-2</v>
      </c>
      <c r="D1597">
        <v>31.44</v>
      </c>
      <c r="E1597">
        <v>0</v>
      </c>
    </row>
    <row r="1598" spans="1:5" x14ac:dyDescent="0.2">
      <c r="A1598" t="s">
        <v>462</v>
      </c>
      <c r="B1598" t="s">
        <v>1373</v>
      </c>
      <c r="C1598">
        <v>0.17272299999999999</v>
      </c>
      <c r="D1598">
        <v>6.4607859999999997</v>
      </c>
      <c r="E1598">
        <v>0</v>
      </c>
    </row>
    <row r="1599" spans="1:5" x14ac:dyDescent="0.2">
      <c r="A1599" t="s">
        <v>759</v>
      </c>
      <c r="B1599" t="s">
        <v>1471</v>
      </c>
      <c r="C1599">
        <v>1.8481000000000001E-2</v>
      </c>
      <c r="D1599">
        <v>-2.544022</v>
      </c>
      <c r="E1599">
        <v>1.0999999999999999E-2</v>
      </c>
    </row>
    <row r="1600" spans="1:5" x14ac:dyDescent="0.2">
      <c r="A1600" t="s">
        <v>760</v>
      </c>
      <c r="B1600" t="s">
        <v>1375</v>
      </c>
      <c r="C1600">
        <v>9.6962000000000007E-2</v>
      </c>
      <c r="D1600">
        <v>4.8172769999999998</v>
      </c>
      <c r="E1600">
        <v>0</v>
      </c>
    </row>
    <row r="1601" spans="1:5" x14ac:dyDescent="0.2">
      <c r="A1601" t="s">
        <v>459</v>
      </c>
      <c r="B1601" t="s">
        <v>1377</v>
      </c>
      <c r="C1601">
        <v>1.6070000000000001E-2</v>
      </c>
      <c r="D1601">
        <v>14.974539999999999</v>
      </c>
      <c r="E1601">
        <v>0</v>
      </c>
    </row>
    <row r="1602" spans="1:5" x14ac:dyDescent="0.2">
      <c r="A1602" t="s">
        <v>460</v>
      </c>
      <c r="B1602">
        <v>2.9633E-2</v>
      </c>
      <c r="C1602">
        <v>5.4301000000000002E-2</v>
      </c>
      <c r="D1602">
        <v>0.54571000000000003</v>
      </c>
      <c r="E1602">
        <v>0.58530000000000004</v>
      </c>
    </row>
    <row r="1603" spans="1:5" x14ac:dyDescent="0.2">
      <c r="A1603" t="s">
        <v>457</v>
      </c>
      <c r="B1603" t="s">
        <v>1472</v>
      </c>
      <c r="C1603">
        <v>4.5469000000000002E-2</v>
      </c>
      <c r="D1603">
        <v>-14.548500000000001</v>
      </c>
      <c r="E1603">
        <v>0</v>
      </c>
    </row>
    <row r="1604" spans="1:5" x14ac:dyDescent="0.2">
      <c r="A1604" t="s">
        <v>458</v>
      </c>
      <c r="B1604">
        <v>-0.19833799999999999</v>
      </c>
      <c r="C1604">
        <v>0.123363</v>
      </c>
      <c r="D1604">
        <v>-1.607764</v>
      </c>
      <c r="E1604">
        <v>0.1079</v>
      </c>
    </row>
    <row r="1605" spans="1:5" x14ac:dyDescent="0.2">
      <c r="A1605" t="s">
        <v>761</v>
      </c>
      <c r="B1605" t="s">
        <v>1473</v>
      </c>
      <c r="C1605">
        <v>4.7581999999999999E-2</v>
      </c>
      <c r="D1605">
        <v>-6.729514</v>
      </c>
      <c r="E1605">
        <v>0</v>
      </c>
    </row>
    <row r="1606" spans="1:5" x14ac:dyDescent="0.2">
      <c r="A1606" t="s">
        <v>762</v>
      </c>
      <c r="B1606">
        <v>3.3278000000000002E-2</v>
      </c>
      <c r="C1606">
        <v>0.27535300000000001</v>
      </c>
      <c r="D1606">
        <v>0.12085799999999999</v>
      </c>
      <c r="E1606">
        <v>0.90380000000000005</v>
      </c>
    </row>
    <row r="1607" spans="1:5" x14ac:dyDescent="0.2">
      <c r="A1607" t="s">
        <v>763</v>
      </c>
      <c r="B1607" t="s">
        <v>1380</v>
      </c>
      <c r="C1607">
        <v>6.6200999999999996E-2</v>
      </c>
      <c r="D1607">
        <v>3.802073</v>
      </c>
      <c r="E1607">
        <v>1E-4</v>
      </c>
    </row>
    <row r="1608" spans="1:5" x14ac:dyDescent="0.2">
      <c r="A1608" t="s">
        <v>764</v>
      </c>
      <c r="B1608">
        <v>-0.24331800000000001</v>
      </c>
      <c r="C1608">
        <v>0.26541999999999999</v>
      </c>
      <c r="D1608">
        <v>-0.91672600000000004</v>
      </c>
      <c r="E1608">
        <v>0.35930000000000001</v>
      </c>
    </row>
    <row r="1609" spans="1:5" x14ac:dyDescent="0.2">
      <c r="A1609" t="s">
        <v>474</v>
      </c>
      <c r="B1609" t="s">
        <v>1474</v>
      </c>
      <c r="C1609">
        <v>7.9579999999999998E-3</v>
      </c>
      <c r="D1609">
        <v>-5.8034679999999996</v>
      </c>
      <c r="E1609">
        <v>0</v>
      </c>
    </row>
    <row r="1610" spans="1:5" x14ac:dyDescent="0.2">
      <c r="A1610" t="s">
        <v>475</v>
      </c>
      <c r="B1610">
        <v>-1.7769999999999999E-3</v>
      </c>
      <c r="C1610">
        <v>2.2883000000000001E-2</v>
      </c>
      <c r="D1610">
        <v>-7.7633999999999995E-2</v>
      </c>
      <c r="E1610">
        <v>0.93810000000000004</v>
      </c>
    </row>
    <row r="1611" spans="1:5" x14ac:dyDescent="0.2">
      <c r="A1611" t="s">
        <v>946</v>
      </c>
      <c r="B1611">
        <v>7.3732993496896538E-3</v>
      </c>
      <c r="C1611">
        <v>0.43130099999999999</v>
      </c>
      <c r="D1611">
        <v>-11.38391</v>
      </c>
      <c r="E1611">
        <v>0</v>
      </c>
    </row>
    <row r="1612" spans="1:5" x14ac:dyDescent="0.2">
      <c r="A1612" t="s">
        <v>960</v>
      </c>
      <c r="B1612">
        <v>8.7321287743765741E-2</v>
      </c>
      <c r="C1612">
        <v>6.2175000000000001E-2</v>
      </c>
      <c r="D1612">
        <v>-39.214410000000001</v>
      </c>
      <c r="E1612">
        <v>0</v>
      </c>
    </row>
    <row r="1613" spans="1:5" x14ac:dyDescent="0.2">
      <c r="A1613" t="s">
        <v>968</v>
      </c>
      <c r="B1613">
        <v>222.48699999999999</v>
      </c>
    </row>
    <row r="1614" spans="1:5" x14ac:dyDescent="0.2">
      <c r="A1614" t="s">
        <v>979</v>
      </c>
      <c r="B1614">
        <v>0.37197400000000003</v>
      </c>
    </row>
    <row r="1615" spans="1:5" x14ac:dyDescent="0.2">
      <c r="A1615" t="s">
        <v>990</v>
      </c>
      <c r="B1615">
        <v>0.13134199999999999</v>
      </c>
    </row>
    <row r="1616" spans="1:5" x14ac:dyDescent="0.2">
      <c r="A1616" t="s">
        <v>1003</v>
      </c>
      <c r="B1616">
        <v>0.62802599999999997</v>
      </c>
    </row>
    <row r="1617" spans="1:5" x14ac:dyDescent="0.2">
      <c r="A1617" t="s">
        <v>1009</v>
      </c>
      <c r="B1617">
        <v>0.86865800000000004</v>
      </c>
    </row>
    <row r="1618" spans="1:5" x14ac:dyDescent="0.2">
      <c r="A1618" t="s">
        <v>1028</v>
      </c>
      <c r="B1618">
        <v>1.59229</v>
      </c>
    </row>
    <row r="1619" spans="1:5" x14ac:dyDescent="0.2">
      <c r="A1619" t="s">
        <v>1040</v>
      </c>
      <c r="B1619">
        <v>7.6137220000000001</v>
      </c>
    </row>
    <row r="1621" spans="1:5" x14ac:dyDescent="0.2">
      <c r="A1621" t="s">
        <v>427</v>
      </c>
      <c r="B1621" t="s">
        <v>454</v>
      </c>
      <c r="C1621" t="s">
        <v>756</v>
      </c>
      <c r="D1621" t="s">
        <v>757</v>
      </c>
      <c r="E1621" t="s">
        <v>758</v>
      </c>
    </row>
    <row r="1622" spans="1:5" x14ac:dyDescent="0.2">
      <c r="A1622" t="s">
        <v>455</v>
      </c>
      <c r="B1622" t="s">
        <v>1141</v>
      </c>
      <c r="C1622">
        <v>3.2699999999999998E-4</v>
      </c>
      <c r="D1622">
        <v>385.60890000000001</v>
      </c>
      <c r="E1622">
        <v>0</v>
      </c>
    </row>
    <row r="1623" spans="1:5" x14ac:dyDescent="0.2">
      <c r="A1623" t="s">
        <v>456</v>
      </c>
      <c r="B1623">
        <v>2.4970000000000001E-3</v>
      </c>
      <c r="C1623">
        <v>5.8918999999999999E-2</v>
      </c>
      <c r="D1623">
        <v>4.2382999999999997E-2</v>
      </c>
      <c r="E1623">
        <v>0.96619999999999995</v>
      </c>
    </row>
    <row r="1624" spans="1:5" x14ac:dyDescent="0.2">
      <c r="A1624" t="s">
        <v>461</v>
      </c>
      <c r="B1624" t="s">
        <v>1475</v>
      </c>
      <c r="C1624">
        <v>9.3099999999999997E-4</v>
      </c>
      <c r="D1624">
        <v>-125.3287</v>
      </c>
      <c r="E1624">
        <v>0</v>
      </c>
    </row>
    <row r="1625" spans="1:5" x14ac:dyDescent="0.2">
      <c r="A1625" t="s">
        <v>462</v>
      </c>
      <c r="B1625" t="s">
        <v>1142</v>
      </c>
      <c r="C1625">
        <v>0.15617600000000001</v>
      </c>
      <c r="D1625">
        <v>6.8242409999999998</v>
      </c>
      <c r="E1625">
        <v>0</v>
      </c>
    </row>
    <row r="1626" spans="1:5" x14ac:dyDescent="0.2">
      <c r="A1626" t="s">
        <v>759</v>
      </c>
      <c r="B1626" t="s">
        <v>1145</v>
      </c>
      <c r="C1626">
        <v>5.8699999999999996E-4</v>
      </c>
      <c r="D1626">
        <v>1258.2139999999999</v>
      </c>
      <c r="E1626">
        <v>0</v>
      </c>
    </row>
    <row r="1627" spans="1:5" x14ac:dyDescent="0.2">
      <c r="A1627" t="s">
        <v>760</v>
      </c>
      <c r="B1627" t="s">
        <v>1144</v>
      </c>
      <c r="C1627">
        <v>7.7987000000000001E-2</v>
      </c>
      <c r="D1627">
        <v>4.4789019999999997</v>
      </c>
      <c r="E1627">
        <v>0</v>
      </c>
    </row>
    <row r="1628" spans="1:5" x14ac:dyDescent="0.2">
      <c r="A1628" t="s">
        <v>459</v>
      </c>
      <c r="B1628" t="s">
        <v>1476</v>
      </c>
      <c r="C1628">
        <v>3.4499999999999998E-4</v>
      </c>
      <c r="D1628">
        <v>-402.31939999999997</v>
      </c>
      <c r="E1628">
        <v>0</v>
      </c>
    </row>
    <row r="1629" spans="1:5" x14ac:dyDescent="0.2">
      <c r="A1629" t="s">
        <v>460</v>
      </c>
      <c r="B1629">
        <v>7.3653999999999997E-2</v>
      </c>
      <c r="C1629">
        <v>4.7830999999999999E-2</v>
      </c>
      <c r="D1629">
        <v>1.5398799999999999</v>
      </c>
      <c r="E1629">
        <v>0.1236</v>
      </c>
    </row>
    <row r="1630" spans="1:5" x14ac:dyDescent="0.2">
      <c r="A1630" t="s">
        <v>457</v>
      </c>
      <c r="B1630" t="s">
        <v>1148</v>
      </c>
      <c r="C1630">
        <v>1.9350000000000001E-3</v>
      </c>
      <c r="D1630">
        <v>1959.81</v>
      </c>
      <c r="E1630">
        <v>0</v>
      </c>
    </row>
    <row r="1631" spans="1:5" x14ac:dyDescent="0.2">
      <c r="A1631" t="s">
        <v>458</v>
      </c>
      <c r="B1631" t="s">
        <v>1477</v>
      </c>
      <c r="C1631">
        <v>0.11316900000000001</v>
      </c>
      <c r="D1631">
        <v>-1.8852279999999999</v>
      </c>
      <c r="E1631">
        <v>5.9400000000000001E-2</v>
      </c>
    </row>
    <row r="1632" spans="1:5" x14ac:dyDescent="0.2">
      <c r="A1632" t="s">
        <v>761</v>
      </c>
      <c r="B1632" t="s">
        <v>1149</v>
      </c>
      <c r="C1632">
        <v>2.2130000000000001E-3</v>
      </c>
      <c r="D1632">
        <v>420.9402</v>
      </c>
      <c r="E1632">
        <v>0</v>
      </c>
    </row>
    <row r="1633" spans="1:5" x14ac:dyDescent="0.2">
      <c r="A1633" t="s">
        <v>762</v>
      </c>
      <c r="B1633">
        <v>-7.9893000000000006E-2</v>
      </c>
      <c r="C1633">
        <v>0.21015900000000001</v>
      </c>
      <c r="D1633">
        <v>-0.38015599999999999</v>
      </c>
      <c r="E1633">
        <v>0.70379999999999998</v>
      </c>
    </row>
    <row r="1634" spans="1:5" x14ac:dyDescent="0.2">
      <c r="A1634" t="s">
        <v>763</v>
      </c>
      <c r="B1634" t="s">
        <v>1478</v>
      </c>
      <c r="C1634">
        <v>9.2900000000000003E-4</v>
      </c>
      <c r="D1634">
        <v>-2218.8180000000002</v>
      </c>
      <c r="E1634">
        <v>0</v>
      </c>
    </row>
    <row r="1635" spans="1:5" x14ac:dyDescent="0.2">
      <c r="A1635" t="s">
        <v>764</v>
      </c>
      <c r="B1635">
        <v>0.219309</v>
      </c>
      <c r="C1635">
        <v>0.24146400000000001</v>
      </c>
      <c r="D1635">
        <v>0.90824700000000003</v>
      </c>
      <c r="E1635">
        <v>0.36370000000000002</v>
      </c>
    </row>
    <row r="1636" spans="1:5" x14ac:dyDescent="0.2">
      <c r="A1636" t="s">
        <v>474</v>
      </c>
      <c r="B1636" t="s">
        <v>1479</v>
      </c>
      <c r="C1636" t="s">
        <v>1509</v>
      </c>
      <c r="D1636">
        <v>-735.17679999999996</v>
      </c>
      <c r="E1636">
        <v>0</v>
      </c>
    </row>
    <row r="1637" spans="1:5" x14ac:dyDescent="0.2">
      <c r="A1637" t="s">
        <v>475</v>
      </c>
      <c r="B1637">
        <v>-1.8749999999999999E-3</v>
      </c>
      <c r="C1637">
        <v>1.9893999999999998E-2</v>
      </c>
      <c r="D1637">
        <v>-9.4245999999999996E-2</v>
      </c>
      <c r="E1637">
        <v>0.92490000000000006</v>
      </c>
    </row>
    <row r="1638" spans="1:5" x14ac:dyDescent="0.2">
      <c r="A1638" t="s">
        <v>946</v>
      </c>
      <c r="B1638">
        <v>1.0628302233505545E-4</v>
      </c>
      <c r="C1638">
        <v>0.33740500000000001</v>
      </c>
      <c r="D1638">
        <v>-27.117010000000001</v>
      </c>
      <c r="E1638">
        <v>0</v>
      </c>
    </row>
    <row r="1639" spans="1:5" x14ac:dyDescent="0.2">
      <c r="A1639" t="s">
        <v>960</v>
      </c>
      <c r="B1639">
        <v>8.5144454520608703E-2</v>
      </c>
      <c r="C1639">
        <v>5.5405000000000003E-2</v>
      </c>
      <c r="D1639">
        <v>-44.461910000000003</v>
      </c>
      <c r="E1639">
        <v>0</v>
      </c>
    </row>
    <row r="1640" spans="1:5" x14ac:dyDescent="0.2">
      <c r="A1640" t="s">
        <v>968</v>
      </c>
      <c r="B1640">
        <v>224.98830000000001</v>
      </c>
    </row>
    <row r="1641" spans="1:5" x14ac:dyDescent="0.2">
      <c r="A1641" t="s">
        <v>979</v>
      </c>
      <c r="B1641">
        <v>0.111901</v>
      </c>
    </row>
    <row r="1642" spans="1:5" x14ac:dyDescent="0.2">
      <c r="A1642" t="s">
        <v>990</v>
      </c>
      <c r="B1642">
        <v>4.3396999999999998E-2</v>
      </c>
    </row>
    <row r="1643" spans="1:5" x14ac:dyDescent="0.2">
      <c r="A1643" t="s">
        <v>1003</v>
      </c>
      <c r="B1643">
        <v>0.88809899999999997</v>
      </c>
    </row>
    <row r="1644" spans="1:5" x14ac:dyDescent="0.2">
      <c r="A1644" t="s">
        <v>1009</v>
      </c>
      <c r="B1644">
        <v>0.95660299999999998</v>
      </c>
    </row>
    <row r="1645" spans="1:5" x14ac:dyDescent="0.2">
      <c r="A1645" t="s">
        <v>1028</v>
      </c>
      <c r="B1645">
        <v>1.126001</v>
      </c>
    </row>
    <row r="1646" spans="1:5" x14ac:dyDescent="0.2">
      <c r="A1646" t="s">
        <v>1040</v>
      </c>
      <c r="B1646">
        <v>23.04316</v>
      </c>
    </row>
    <row r="1648" spans="1:5" x14ac:dyDescent="0.2">
      <c r="A1648" t="s">
        <v>420</v>
      </c>
      <c r="B1648" t="s">
        <v>454</v>
      </c>
      <c r="C1648" t="s">
        <v>756</v>
      </c>
      <c r="D1648" t="s">
        <v>757</v>
      </c>
      <c r="E1648" t="s">
        <v>758</v>
      </c>
    </row>
    <row r="1649" spans="1:5" x14ac:dyDescent="0.2">
      <c r="A1649" t="s">
        <v>455</v>
      </c>
      <c r="B1649">
        <v>9.0679999999999997E-3</v>
      </c>
      <c r="C1649">
        <v>0.242008</v>
      </c>
      <c r="D1649">
        <v>3.7470999999999997E-2</v>
      </c>
      <c r="E1649">
        <v>0.97009999999999996</v>
      </c>
    </row>
    <row r="1650" spans="1:5" x14ac:dyDescent="0.2">
      <c r="A1650" t="s">
        <v>456</v>
      </c>
      <c r="B1650">
        <v>-5.3201999999999999E-2</v>
      </c>
      <c r="C1650">
        <v>5.1838000000000002E-2</v>
      </c>
      <c r="D1650">
        <v>-1.0263169999999999</v>
      </c>
      <c r="E1650">
        <v>0.30470000000000003</v>
      </c>
    </row>
    <row r="1651" spans="1:5" x14ac:dyDescent="0.2">
      <c r="A1651" t="s">
        <v>461</v>
      </c>
      <c r="B1651">
        <v>0.30981700000000001</v>
      </c>
      <c r="C1651">
        <v>0.57252199999999998</v>
      </c>
      <c r="D1651">
        <v>0.54114300000000004</v>
      </c>
      <c r="E1651">
        <v>0.58840000000000003</v>
      </c>
    </row>
    <row r="1652" spans="1:5" x14ac:dyDescent="0.2">
      <c r="A1652" t="s">
        <v>462</v>
      </c>
      <c r="B1652" t="s">
        <v>1165</v>
      </c>
      <c r="C1652">
        <v>0.139851</v>
      </c>
      <c r="D1652">
        <v>5.2276550000000004</v>
      </c>
      <c r="E1652">
        <v>0</v>
      </c>
    </row>
    <row r="1653" spans="1:5" x14ac:dyDescent="0.2">
      <c r="A1653" t="s">
        <v>759</v>
      </c>
      <c r="B1653" t="s">
        <v>1166</v>
      </c>
      <c r="C1653">
        <v>0.25557200000000002</v>
      </c>
      <c r="D1653">
        <v>3.759989</v>
      </c>
      <c r="E1653">
        <v>2.0000000000000001E-4</v>
      </c>
    </row>
    <row r="1654" spans="1:5" x14ac:dyDescent="0.2">
      <c r="A1654" t="s">
        <v>760</v>
      </c>
      <c r="B1654" t="s">
        <v>1167</v>
      </c>
      <c r="C1654">
        <v>7.4034000000000003E-2</v>
      </c>
      <c r="D1654">
        <v>7.0346960000000003</v>
      </c>
      <c r="E1654">
        <v>0</v>
      </c>
    </row>
    <row r="1655" spans="1:5" x14ac:dyDescent="0.2">
      <c r="A1655" t="s">
        <v>459</v>
      </c>
      <c r="B1655" t="s">
        <v>1168</v>
      </c>
      <c r="C1655">
        <v>0.17421900000000001</v>
      </c>
      <c r="D1655">
        <v>7.087904</v>
      </c>
      <c r="E1655">
        <v>0</v>
      </c>
    </row>
    <row r="1656" spans="1:5" x14ac:dyDescent="0.2">
      <c r="A1656" t="s">
        <v>460</v>
      </c>
      <c r="B1656" t="s">
        <v>1169</v>
      </c>
      <c r="C1656">
        <v>4.3841999999999999E-2</v>
      </c>
      <c r="D1656">
        <v>2.789453</v>
      </c>
      <c r="E1656">
        <v>5.3E-3</v>
      </c>
    </row>
    <row r="1657" spans="1:5" x14ac:dyDescent="0.2">
      <c r="A1657" t="s">
        <v>457</v>
      </c>
      <c r="B1657" t="s">
        <v>1170</v>
      </c>
      <c r="C1657">
        <v>0.74010900000000002</v>
      </c>
      <c r="D1657">
        <v>5.8683880000000004</v>
      </c>
      <c r="E1657">
        <v>0</v>
      </c>
    </row>
    <row r="1658" spans="1:5" x14ac:dyDescent="0.2">
      <c r="A1658" t="s">
        <v>458</v>
      </c>
      <c r="B1658" t="s">
        <v>1171</v>
      </c>
      <c r="C1658">
        <v>0.10136299999999999</v>
      </c>
      <c r="D1658">
        <v>2.08467</v>
      </c>
      <c r="E1658">
        <v>3.7100000000000001E-2</v>
      </c>
    </row>
    <row r="1659" spans="1:5" x14ac:dyDescent="0.2">
      <c r="A1659" t="s">
        <v>761</v>
      </c>
      <c r="B1659" t="s">
        <v>1172</v>
      </c>
      <c r="C1659">
        <v>0.61116499999999996</v>
      </c>
      <c r="D1659">
        <v>4.1596630000000001</v>
      </c>
      <c r="E1659">
        <v>0</v>
      </c>
    </row>
    <row r="1660" spans="1:5" x14ac:dyDescent="0.2">
      <c r="A1660" t="s">
        <v>762</v>
      </c>
      <c r="B1660">
        <v>-0.248505</v>
      </c>
      <c r="C1660">
        <v>0.19209599999999999</v>
      </c>
      <c r="D1660">
        <v>-1.29365</v>
      </c>
      <c r="E1660">
        <v>0.1958</v>
      </c>
    </row>
    <row r="1661" spans="1:5" x14ac:dyDescent="0.2">
      <c r="A1661" t="s">
        <v>763</v>
      </c>
      <c r="B1661">
        <v>-0.29585400000000001</v>
      </c>
      <c r="C1661">
        <v>0.604904</v>
      </c>
      <c r="D1661">
        <v>-0.489093</v>
      </c>
      <c r="E1661">
        <v>0.62480000000000002</v>
      </c>
    </row>
    <row r="1662" spans="1:5" x14ac:dyDescent="0.2">
      <c r="A1662" t="s">
        <v>764</v>
      </c>
      <c r="B1662" t="s">
        <v>1173</v>
      </c>
      <c r="C1662">
        <v>0.215251</v>
      </c>
      <c r="D1662">
        <v>1.768561</v>
      </c>
      <c r="E1662">
        <v>7.6999999999999999E-2</v>
      </c>
    </row>
    <row r="1663" spans="1:5" x14ac:dyDescent="0.2">
      <c r="A1663" t="s">
        <v>474</v>
      </c>
      <c r="B1663">
        <v>2.1117E-2</v>
      </c>
      <c r="C1663">
        <v>7.7401999999999999E-2</v>
      </c>
      <c r="D1663">
        <v>0.27282099999999998</v>
      </c>
      <c r="E1663">
        <v>0.78500000000000003</v>
      </c>
    </row>
    <row r="1664" spans="1:5" x14ac:dyDescent="0.2">
      <c r="A1664" t="s">
        <v>475</v>
      </c>
      <c r="B1664">
        <v>1.8852000000000001E-2</v>
      </c>
      <c r="C1664">
        <v>1.7468000000000001E-2</v>
      </c>
      <c r="D1664">
        <v>1.0792269999999999</v>
      </c>
      <c r="E1664">
        <v>0.28050000000000003</v>
      </c>
    </row>
    <row r="1665" spans="1:5" x14ac:dyDescent="0.2">
      <c r="A1665" t="s">
        <v>946</v>
      </c>
      <c r="B1665">
        <v>6.3376572801377387E-2</v>
      </c>
      <c r="C1665">
        <v>0.197382</v>
      </c>
      <c r="D1665">
        <v>-13.97627</v>
      </c>
      <c r="E1665">
        <v>0</v>
      </c>
    </row>
    <row r="1666" spans="1:5" x14ac:dyDescent="0.2">
      <c r="A1666" t="s">
        <v>960</v>
      </c>
      <c r="B1666">
        <v>7.615808753209849E-2</v>
      </c>
      <c r="C1666">
        <v>5.6868000000000002E-2</v>
      </c>
      <c r="D1666">
        <v>-45.279640000000001</v>
      </c>
      <c r="E1666">
        <v>0</v>
      </c>
    </row>
    <row r="1667" spans="1:5" x14ac:dyDescent="0.2">
      <c r="A1667" t="s">
        <v>968</v>
      </c>
      <c r="B1667">
        <v>205.43559999999999</v>
      </c>
    </row>
    <row r="1668" spans="1:5" x14ac:dyDescent="0.2">
      <c r="A1668" t="s">
        <v>979</v>
      </c>
      <c r="B1668">
        <v>0.83042400000000005</v>
      </c>
    </row>
    <row r="1669" spans="1:5" x14ac:dyDescent="0.2">
      <c r="A1669" t="s">
        <v>990</v>
      </c>
      <c r="B1669">
        <v>1.8984000000000001E-2</v>
      </c>
    </row>
    <row r="1670" spans="1:5" x14ac:dyDescent="0.2">
      <c r="A1670" t="s">
        <v>1003</v>
      </c>
      <c r="B1670">
        <v>0.169576</v>
      </c>
    </row>
    <row r="1671" spans="1:5" x14ac:dyDescent="0.2">
      <c r="A1671" t="s">
        <v>1009</v>
      </c>
      <c r="B1671">
        <v>0.981016</v>
      </c>
    </row>
    <row r="1672" spans="1:5" x14ac:dyDescent="0.2">
      <c r="A1672" t="s">
        <v>1028</v>
      </c>
      <c r="B1672">
        <v>5.8970589999999996</v>
      </c>
    </row>
    <row r="1673" spans="1:5" x14ac:dyDescent="0.2">
      <c r="A1673" t="s">
        <v>1040</v>
      </c>
      <c r="B1673">
        <v>52.67577</v>
      </c>
    </row>
    <row r="1675" spans="1:5" x14ac:dyDescent="0.2">
      <c r="A1675" t="s">
        <v>426</v>
      </c>
      <c r="B1675" t="s">
        <v>454</v>
      </c>
      <c r="C1675" t="s">
        <v>756</v>
      </c>
      <c r="D1675" t="s">
        <v>757</v>
      </c>
      <c r="E1675" t="s">
        <v>758</v>
      </c>
    </row>
    <row r="1676" spans="1:5" x14ac:dyDescent="0.2">
      <c r="A1676" t="s">
        <v>455</v>
      </c>
      <c r="B1676">
        <v>-0.31030799999999997</v>
      </c>
      <c r="C1676">
        <v>0.56118800000000002</v>
      </c>
      <c r="D1676">
        <v>-0.552948</v>
      </c>
      <c r="E1676">
        <v>0.58030000000000004</v>
      </c>
    </row>
    <row r="1677" spans="1:5" x14ac:dyDescent="0.2">
      <c r="A1677" t="s">
        <v>456</v>
      </c>
      <c r="B1677">
        <v>-6.6975000000000007E-2</v>
      </c>
      <c r="C1677">
        <v>9.6733E-2</v>
      </c>
      <c r="D1677">
        <v>-0.69237400000000004</v>
      </c>
      <c r="E1677">
        <v>0.48870000000000002</v>
      </c>
    </row>
    <row r="1678" spans="1:5" x14ac:dyDescent="0.2">
      <c r="A1678" t="s">
        <v>461</v>
      </c>
      <c r="B1678">
        <v>-1.7414419999999999</v>
      </c>
      <c r="C1678">
        <v>1.2607390000000001</v>
      </c>
      <c r="D1678">
        <v>-1.3812869999999999</v>
      </c>
      <c r="E1678">
        <v>0.16719999999999999</v>
      </c>
    </row>
    <row r="1679" spans="1:5" x14ac:dyDescent="0.2">
      <c r="A1679" t="s">
        <v>462</v>
      </c>
      <c r="B1679" t="s">
        <v>1174</v>
      </c>
      <c r="C1679">
        <v>0.288356</v>
      </c>
      <c r="D1679">
        <v>2.1288930000000001</v>
      </c>
      <c r="E1679">
        <v>3.3300000000000003E-2</v>
      </c>
    </row>
    <row r="1680" spans="1:5" x14ac:dyDescent="0.2">
      <c r="A1680" t="s">
        <v>759</v>
      </c>
      <c r="B1680">
        <v>0.77997700000000003</v>
      </c>
      <c r="C1680">
        <v>0.56803599999999999</v>
      </c>
      <c r="D1680">
        <v>1.3731100000000001</v>
      </c>
      <c r="E1680">
        <v>0.16969999999999999</v>
      </c>
    </row>
    <row r="1681" spans="1:5" x14ac:dyDescent="0.2">
      <c r="A1681" t="s">
        <v>760</v>
      </c>
      <c r="B1681" t="s">
        <v>1175</v>
      </c>
      <c r="C1681">
        <v>0.12264600000000001</v>
      </c>
      <c r="D1681">
        <v>2.268243</v>
      </c>
      <c r="E1681">
        <v>2.3300000000000001E-2</v>
      </c>
    </row>
    <row r="1682" spans="1:5" x14ac:dyDescent="0.2">
      <c r="A1682" t="s">
        <v>459</v>
      </c>
      <c r="B1682">
        <v>-0.49525000000000002</v>
      </c>
      <c r="C1682">
        <v>0.46568100000000001</v>
      </c>
      <c r="D1682">
        <v>-1.0634939999999999</v>
      </c>
      <c r="E1682">
        <v>0.28760000000000002</v>
      </c>
    </row>
    <row r="1683" spans="1:5" x14ac:dyDescent="0.2">
      <c r="A1683" t="s">
        <v>460</v>
      </c>
      <c r="B1683">
        <v>6.5530000000000005E-2</v>
      </c>
      <c r="C1683">
        <v>6.6755999999999996E-2</v>
      </c>
      <c r="D1683">
        <v>0.98163800000000001</v>
      </c>
      <c r="E1683">
        <v>0.32629999999999998</v>
      </c>
    </row>
    <row r="1684" spans="1:5" x14ac:dyDescent="0.2">
      <c r="A1684" t="s">
        <v>457</v>
      </c>
      <c r="B1684">
        <v>3.2735180000000001</v>
      </c>
      <c r="C1684">
        <v>2.062376</v>
      </c>
      <c r="D1684">
        <v>1.587256</v>
      </c>
      <c r="E1684">
        <v>0.1125</v>
      </c>
    </row>
    <row r="1685" spans="1:5" x14ac:dyDescent="0.2">
      <c r="A1685" t="s">
        <v>458</v>
      </c>
      <c r="B1685">
        <v>0.11017100000000001</v>
      </c>
      <c r="C1685">
        <v>0.15909400000000001</v>
      </c>
      <c r="D1685">
        <v>0.69248699999999996</v>
      </c>
      <c r="E1685">
        <v>0.48859999999999998</v>
      </c>
    </row>
    <row r="1686" spans="1:5" x14ac:dyDescent="0.2">
      <c r="A1686" t="s">
        <v>761</v>
      </c>
      <c r="B1686">
        <v>0.93040900000000004</v>
      </c>
      <c r="C1686">
        <v>2.3386589999999998</v>
      </c>
      <c r="D1686">
        <v>0.397839</v>
      </c>
      <c r="E1686">
        <v>0.69069999999999998</v>
      </c>
    </row>
    <row r="1687" spans="1:5" x14ac:dyDescent="0.2">
      <c r="A1687" t="s">
        <v>762</v>
      </c>
      <c r="B1687">
        <v>-0.39651500000000001</v>
      </c>
      <c r="C1687">
        <v>0.300788</v>
      </c>
      <c r="D1687">
        <v>-1.318255</v>
      </c>
      <c r="E1687">
        <v>0.18740000000000001</v>
      </c>
    </row>
    <row r="1688" spans="1:5" x14ac:dyDescent="0.2">
      <c r="A1688" t="s">
        <v>763</v>
      </c>
      <c r="B1688" t="s">
        <v>1480</v>
      </c>
      <c r="C1688">
        <v>2.0360290000000001</v>
      </c>
      <c r="D1688">
        <v>-1.832897</v>
      </c>
      <c r="E1688">
        <v>6.6799999999999998E-2</v>
      </c>
    </row>
    <row r="1689" spans="1:5" x14ac:dyDescent="0.2">
      <c r="A1689" t="s">
        <v>764</v>
      </c>
      <c r="B1689">
        <v>0.29858099999999999</v>
      </c>
      <c r="C1689">
        <v>0.34301199999999998</v>
      </c>
      <c r="D1689">
        <v>0.87046900000000005</v>
      </c>
      <c r="E1689">
        <v>0.38400000000000001</v>
      </c>
    </row>
    <row r="1690" spans="1:5" x14ac:dyDescent="0.2">
      <c r="A1690" t="s">
        <v>474</v>
      </c>
      <c r="B1690">
        <v>0.17017499999999999</v>
      </c>
      <c r="C1690">
        <v>0.19769900000000001</v>
      </c>
      <c r="D1690">
        <v>0.86077899999999996</v>
      </c>
      <c r="E1690">
        <v>0.38940000000000002</v>
      </c>
    </row>
    <row r="1691" spans="1:5" x14ac:dyDescent="0.2">
      <c r="A1691" t="s">
        <v>475</v>
      </c>
      <c r="B1691">
        <v>1.6684999999999998E-2</v>
      </c>
      <c r="C1691">
        <v>3.1892999999999998E-2</v>
      </c>
      <c r="D1691">
        <v>0.52314400000000005</v>
      </c>
      <c r="E1691">
        <v>0.60089999999999999</v>
      </c>
    </row>
    <row r="1692" spans="1:5" x14ac:dyDescent="0.2">
      <c r="A1692" t="s">
        <v>946</v>
      </c>
      <c r="B1692">
        <v>0.25263715237792328</v>
      </c>
      <c r="C1692">
        <v>0.15160299999999999</v>
      </c>
      <c r="D1692">
        <v>-9.0750050000000009</v>
      </c>
      <c r="E1692">
        <v>0</v>
      </c>
    </row>
    <row r="1693" spans="1:5" x14ac:dyDescent="0.2">
      <c r="A1693" t="s">
        <v>960</v>
      </c>
      <c r="B1693">
        <v>0.10309751407856632</v>
      </c>
      <c r="C1693">
        <v>9.1413999999999995E-2</v>
      </c>
      <c r="D1693">
        <v>-24.854970000000002</v>
      </c>
      <c r="E1693">
        <v>0</v>
      </c>
    </row>
    <row r="1694" spans="1:5" x14ac:dyDescent="0.2">
      <c r="A1694" t="s">
        <v>968</v>
      </c>
      <c r="B1694">
        <v>90.159840000000003</v>
      </c>
    </row>
    <row r="1695" spans="1:5" x14ac:dyDescent="0.2">
      <c r="A1695" t="s">
        <v>979</v>
      </c>
      <c r="B1695">
        <v>7.8514E-2</v>
      </c>
    </row>
    <row r="1696" spans="1:5" x14ac:dyDescent="0.2">
      <c r="A1696" t="s">
        <v>990</v>
      </c>
      <c r="B1696">
        <v>0.21707299999999999</v>
      </c>
    </row>
    <row r="1697" spans="1:5" x14ac:dyDescent="0.2">
      <c r="A1697" t="s">
        <v>1003</v>
      </c>
      <c r="B1697">
        <v>0.92148600000000003</v>
      </c>
    </row>
    <row r="1698" spans="1:5" x14ac:dyDescent="0.2">
      <c r="A1698" t="s">
        <v>1009</v>
      </c>
      <c r="B1698">
        <v>0.78292700000000004</v>
      </c>
    </row>
    <row r="1699" spans="1:5" x14ac:dyDescent="0.2">
      <c r="A1699" t="s">
        <v>1028</v>
      </c>
      <c r="B1699">
        <v>1.0852040000000001</v>
      </c>
    </row>
    <row r="1700" spans="1:5" x14ac:dyDescent="0.2">
      <c r="A1700" t="s">
        <v>1040</v>
      </c>
      <c r="B1700">
        <v>4.6067359999999997</v>
      </c>
    </row>
    <row r="1702" spans="1:5" x14ac:dyDescent="0.2">
      <c r="A1702" t="s">
        <v>473</v>
      </c>
      <c r="B1702" t="s">
        <v>454</v>
      </c>
      <c r="C1702" t="s">
        <v>756</v>
      </c>
      <c r="D1702" t="s">
        <v>757</v>
      </c>
      <c r="E1702" t="s">
        <v>758</v>
      </c>
    </row>
    <row r="1703" spans="1:5" x14ac:dyDescent="0.2">
      <c r="A1703" t="s">
        <v>455</v>
      </c>
      <c r="B1703" t="s">
        <v>1481</v>
      </c>
      <c r="C1703">
        <v>4.8411999999999997E-2</v>
      </c>
      <c r="D1703">
        <v>-4.0180049999999996</v>
      </c>
      <c r="E1703">
        <v>1E-4</v>
      </c>
    </row>
    <row r="1704" spans="1:5" x14ac:dyDescent="0.2">
      <c r="A1704" t="s">
        <v>456</v>
      </c>
      <c r="B1704">
        <v>7.4229999999999999E-3</v>
      </c>
      <c r="C1704">
        <v>5.1652999999999998E-2</v>
      </c>
      <c r="D1704">
        <v>0.143707</v>
      </c>
      <c r="E1704">
        <v>0.88570000000000004</v>
      </c>
    </row>
    <row r="1705" spans="1:5" x14ac:dyDescent="0.2">
      <c r="A1705" t="s">
        <v>461</v>
      </c>
      <c r="B1705" t="s">
        <v>1386</v>
      </c>
      <c r="C1705">
        <v>5.5884000000000003E-2</v>
      </c>
      <c r="D1705">
        <v>43.26285</v>
      </c>
      <c r="E1705">
        <v>0</v>
      </c>
    </row>
    <row r="1706" spans="1:5" x14ac:dyDescent="0.2">
      <c r="A1706" t="s">
        <v>462</v>
      </c>
      <c r="B1706" t="s">
        <v>1387</v>
      </c>
      <c r="C1706">
        <v>0.142952</v>
      </c>
      <c r="D1706">
        <v>9.2000849999999996</v>
      </c>
      <c r="E1706">
        <v>0</v>
      </c>
    </row>
    <row r="1707" spans="1:5" x14ac:dyDescent="0.2">
      <c r="A1707" t="s">
        <v>759</v>
      </c>
      <c r="B1707" t="s">
        <v>1482</v>
      </c>
      <c r="C1707">
        <v>2.6661000000000001E-2</v>
      </c>
      <c r="D1707">
        <v>-12.64174</v>
      </c>
      <c r="E1707">
        <v>0</v>
      </c>
    </row>
    <row r="1708" spans="1:5" x14ac:dyDescent="0.2">
      <c r="A1708" t="s">
        <v>760</v>
      </c>
      <c r="B1708" t="s">
        <v>1389</v>
      </c>
      <c r="C1708">
        <v>7.6391000000000001E-2</v>
      </c>
      <c r="D1708">
        <v>7.1506030000000003</v>
      </c>
      <c r="E1708">
        <v>0</v>
      </c>
    </row>
    <row r="1709" spans="1:5" x14ac:dyDescent="0.2">
      <c r="A1709" t="s">
        <v>459</v>
      </c>
      <c r="B1709" t="s">
        <v>1390</v>
      </c>
      <c r="C1709">
        <v>2.0195000000000001E-2</v>
      </c>
      <c r="D1709">
        <v>16.322019999999998</v>
      </c>
      <c r="E1709">
        <v>0</v>
      </c>
    </row>
    <row r="1710" spans="1:5" x14ac:dyDescent="0.2">
      <c r="A1710" t="s">
        <v>460</v>
      </c>
      <c r="B1710">
        <v>-1.1535999999999999E-2</v>
      </c>
      <c r="C1710">
        <v>4.4322E-2</v>
      </c>
      <c r="D1710">
        <v>-0.26028699999999999</v>
      </c>
      <c r="E1710">
        <v>0.79459999999999997</v>
      </c>
    </row>
    <row r="1711" spans="1:5" x14ac:dyDescent="0.2">
      <c r="A1711" t="s">
        <v>457</v>
      </c>
      <c r="B1711" t="s">
        <v>1483</v>
      </c>
      <c r="C1711">
        <v>5.8838000000000001E-2</v>
      </c>
      <c r="D1711">
        <v>-19.640450000000001</v>
      </c>
      <c r="E1711">
        <v>0</v>
      </c>
    </row>
    <row r="1712" spans="1:5" x14ac:dyDescent="0.2">
      <c r="A1712" t="s">
        <v>458</v>
      </c>
      <c r="B1712">
        <v>4.9007000000000002E-2</v>
      </c>
      <c r="C1712">
        <v>0.107115</v>
      </c>
      <c r="D1712">
        <v>0.45751799999999998</v>
      </c>
      <c r="E1712">
        <v>0.64729999999999999</v>
      </c>
    </row>
    <row r="1713" spans="1:5" x14ac:dyDescent="0.2">
      <c r="A1713" t="s">
        <v>761</v>
      </c>
      <c r="B1713" t="s">
        <v>1392</v>
      </c>
      <c r="C1713">
        <v>0.110821</v>
      </c>
      <c r="D1713">
        <v>55.14237</v>
      </c>
      <c r="E1713">
        <v>0</v>
      </c>
    </row>
    <row r="1714" spans="1:5" x14ac:dyDescent="0.2">
      <c r="A1714" t="s">
        <v>762</v>
      </c>
      <c r="B1714" t="s">
        <v>1484</v>
      </c>
      <c r="C1714">
        <v>0.18790000000000001</v>
      </c>
      <c r="D1714">
        <v>-2.2466940000000002</v>
      </c>
      <c r="E1714">
        <v>2.47E-2</v>
      </c>
    </row>
    <row r="1715" spans="1:5" x14ac:dyDescent="0.2">
      <c r="A1715" t="s">
        <v>763</v>
      </c>
      <c r="B1715" t="s">
        <v>1394</v>
      </c>
      <c r="C1715">
        <v>8.6197999999999997E-2</v>
      </c>
      <c r="D1715">
        <v>55.24485</v>
      </c>
      <c r="E1715">
        <v>0</v>
      </c>
    </row>
    <row r="1716" spans="1:5" x14ac:dyDescent="0.2">
      <c r="A1716" t="s">
        <v>764</v>
      </c>
      <c r="B1716" t="s">
        <v>1485</v>
      </c>
      <c r="C1716">
        <v>0.20868999999999999</v>
      </c>
      <c r="D1716">
        <v>-2.0580210000000001</v>
      </c>
      <c r="E1716">
        <v>3.9600000000000003E-2</v>
      </c>
    </row>
    <row r="1717" spans="1:5" x14ac:dyDescent="0.2">
      <c r="A1717" t="s">
        <v>474</v>
      </c>
      <c r="B1717" t="s">
        <v>1396</v>
      </c>
      <c r="C1717">
        <v>1.6067000000000001E-2</v>
      </c>
      <c r="D1717">
        <v>3.1829100000000001</v>
      </c>
      <c r="E1717">
        <v>1.5E-3</v>
      </c>
    </row>
    <row r="1718" spans="1:5" x14ac:dyDescent="0.2">
      <c r="A1718" t="s">
        <v>475</v>
      </c>
      <c r="B1718">
        <v>-2.4599999999999999E-3</v>
      </c>
      <c r="C1718">
        <v>1.7337000000000002E-2</v>
      </c>
      <c r="D1718">
        <v>-0.14188200000000001</v>
      </c>
      <c r="E1718">
        <v>0.88719999999999999</v>
      </c>
    </row>
    <row r="1719" spans="1:5" x14ac:dyDescent="0.2">
      <c r="A1719" t="s">
        <v>946</v>
      </c>
      <c r="B1719">
        <v>8.3052619099194397E-3</v>
      </c>
      <c r="C1719">
        <v>0.20809</v>
      </c>
      <c r="D1719">
        <v>-23.023029999999999</v>
      </c>
      <c r="E1719">
        <v>0</v>
      </c>
    </row>
    <row r="1720" spans="1:5" x14ac:dyDescent="0.2">
      <c r="A1720" t="s">
        <v>960</v>
      </c>
      <c r="B1720">
        <v>7.6622769074588634E-2</v>
      </c>
      <c r="C1720">
        <v>5.7355000000000003E-2</v>
      </c>
      <c r="D1720">
        <v>-44.788539999999998</v>
      </c>
      <c r="E1720">
        <v>0</v>
      </c>
    </row>
    <row r="1721" spans="1:5" x14ac:dyDescent="0.2">
      <c r="A1721" t="s">
        <v>968</v>
      </c>
      <c r="B1721">
        <v>212.154</v>
      </c>
    </row>
    <row r="1722" spans="1:5" x14ac:dyDescent="0.2">
      <c r="A1722" t="s">
        <v>979</v>
      </c>
      <c r="B1722" t="s">
        <v>1510</v>
      </c>
    </row>
    <row r="1723" spans="1:5" x14ac:dyDescent="0.2">
      <c r="A1723" t="s">
        <v>990</v>
      </c>
      <c r="B1723">
        <v>8.6652999999999994E-2</v>
      </c>
    </row>
    <row r="1724" spans="1:5" x14ac:dyDescent="0.2">
      <c r="A1724" t="s">
        <v>1003</v>
      </c>
      <c r="B1724">
        <v>1</v>
      </c>
    </row>
    <row r="1725" spans="1:5" x14ac:dyDescent="0.2">
      <c r="A1725" t="s">
        <v>1009</v>
      </c>
      <c r="B1725">
        <v>0.91334700000000002</v>
      </c>
    </row>
    <row r="1726" spans="1:5" x14ac:dyDescent="0.2">
      <c r="A1726" t="s">
        <v>1028</v>
      </c>
      <c r="B1726">
        <v>1</v>
      </c>
    </row>
    <row r="1727" spans="1:5" x14ac:dyDescent="0.2">
      <c r="A1727" t="s">
        <v>1040</v>
      </c>
      <c r="B1727">
        <v>11.54027</v>
      </c>
    </row>
    <row r="1729" spans="1:5" x14ac:dyDescent="0.2">
      <c r="A1729" t="s">
        <v>411</v>
      </c>
      <c r="B1729" t="s">
        <v>454</v>
      </c>
      <c r="C1729" t="s">
        <v>756</v>
      </c>
      <c r="D1729" t="s">
        <v>757</v>
      </c>
      <c r="E1729" t="s">
        <v>758</v>
      </c>
    </row>
    <row r="1730" spans="1:5" x14ac:dyDescent="0.2">
      <c r="A1730" t="s">
        <v>455</v>
      </c>
      <c r="B1730">
        <v>-8.4870000000000001E-2</v>
      </c>
      <c r="C1730">
        <v>0.54888800000000004</v>
      </c>
      <c r="D1730">
        <v>-0.15462100000000001</v>
      </c>
      <c r="E1730">
        <v>0.87709999999999999</v>
      </c>
    </row>
    <row r="1731" spans="1:5" x14ac:dyDescent="0.2">
      <c r="A1731" t="s">
        <v>456</v>
      </c>
      <c r="B1731" t="s">
        <v>1273</v>
      </c>
      <c r="C1731">
        <v>4.3654999999999999E-2</v>
      </c>
      <c r="D1731">
        <v>1.6820660000000001</v>
      </c>
      <c r="E1731">
        <v>9.2600000000000002E-2</v>
      </c>
    </row>
    <row r="1732" spans="1:5" x14ac:dyDescent="0.2">
      <c r="A1732" t="s">
        <v>461</v>
      </c>
      <c r="B1732" t="s">
        <v>1274</v>
      </c>
      <c r="C1732">
        <v>0.86142600000000003</v>
      </c>
      <c r="D1732">
        <v>2.334746</v>
      </c>
      <c r="E1732">
        <v>1.9599999999999999E-2</v>
      </c>
    </row>
    <row r="1733" spans="1:5" x14ac:dyDescent="0.2">
      <c r="A1733" t="s">
        <v>462</v>
      </c>
      <c r="B1733" t="s">
        <v>1275</v>
      </c>
      <c r="C1733">
        <v>0.12890599999999999</v>
      </c>
      <c r="D1733">
        <v>7.2046080000000003</v>
      </c>
      <c r="E1733">
        <v>0</v>
      </c>
    </row>
    <row r="1734" spans="1:5" x14ac:dyDescent="0.2">
      <c r="A1734" t="s">
        <v>759</v>
      </c>
      <c r="B1734">
        <v>-0.58316199999999996</v>
      </c>
      <c r="C1734">
        <v>0.44712200000000002</v>
      </c>
      <c r="D1734">
        <v>-1.3042579999999999</v>
      </c>
      <c r="E1734">
        <v>0.19209999999999999</v>
      </c>
    </row>
    <row r="1735" spans="1:5" x14ac:dyDescent="0.2">
      <c r="A1735" t="s">
        <v>760</v>
      </c>
      <c r="B1735" t="s">
        <v>1276</v>
      </c>
      <c r="C1735">
        <v>6.3769999999999993E-2</v>
      </c>
      <c r="D1735">
        <v>7.0919090000000002</v>
      </c>
      <c r="E1735">
        <v>0</v>
      </c>
    </row>
    <row r="1736" spans="1:5" x14ac:dyDescent="0.2">
      <c r="A1736" t="s">
        <v>459</v>
      </c>
      <c r="B1736">
        <v>0.39557100000000001</v>
      </c>
      <c r="C1736">
        <v>0.28765299999999999</v>
      </c>
      <c r="D1736">
        <v>1.3751690000000001</v>
      </c>
      <c r="E1736">
        <v>0.1691</v>
      </c>
    </row>
    <row r="1737" spans="1:5" x14ac:dyDescent="0.2">
      <c r="A1737" t="s">
        <v>460</v>
      </c>
      <c r="B1737" t="s">
        <v>1277</v>
      </c>
      <c r="C1737">
        <v>3.7827E-2</v>
      </c>
      <c r="D1737">
        <v>2.4621599999999999</v>
      </c>
      <c r="E1737">
        <v>1.38E-2</v>
      </c>
    </row>
    <row r="1738" spans="1:5" x14ac:dyDescent="0.2">
      <c r="A1738" t="s">
        <v>457</v>
      </c>
      <c r="B1738">
        <v>0.481047</v>
      </c>
      <c r="C1738">
        <v>0.98622399999999999</v>
      </c>
      <c r="D1738">
        <v>0.48776599999999998</v>
      </c>
      <c r="E1738">
        <v>0.62570000000000003</v>
      </c>
    </row>
    <row r="1739" spans="1:5" x14ac:dyDescent="0.2">
      <c r="A1739" t="s">
        <v>458</v>
      </c>
      <c r="B1739">
        <v>0.10141</v>
      </c>
      <c r="C1739">
        <v>8.2917000000000005E-2</v>
      </c>
      <c r="D1739">
        <v>1.223028</v>
      </c>
      <c r="E1739">
        <v>0.2213</v>
      </c>
    </row>
    <row r="1740" spans="1:5" x14ac:dyDescent="0.2">
      <c r="A1740" t="s">
        <v>761</v>
      </c>
      <c r="B1740">
        <v>1.154493</v>
      </c>
      <c r="C1740">
        <v>1.358412</v>
      </c>
      <c r="D1740">
        <v>0.84988399999999997</v>
      </c>
      <c r="E1740">
        <v>0.39539999999999997</v>
      </c>
    </row>
    <row r="1741" spans="1:5" x14ac:dyDescent="0.2">
      <c r="A1741" t="s">
        <v>762</v>
      </c>
      <c r="B1741">
        <v>-0.161799</v>
      </c>
      <c r="C1741">
        <v>0.18940899999999999</v>
      </c>
      <c r="D1741">
        <v>-0.85423300000000002</v>
      </c>
      <c r="E1741">
        <v>0.39300000000000002</v>
      </c>
    </row>
    <row r="1742" spans="1:5" x14ac:dyDescent="0.2">
      <c r="A1742" t="s">
        <v>763</v>
      </c>
      <c r="B1742">
        <v>1.024767</v>
      </c>
      <c r="C1742">
        <v>1.200054</v>
      </c>
      <c r="D1742">
        <v>0.85393399999999997</v>
      </c>
      <c r="E1742">
        <v>0.3931</v>
      </c>
    </row>
    <row r="1743" spans="1:5" x14ac:dyDescent="0.2">
      <c r="A1743" t="s">
        <v>764</v>
      </c>
      <c r="B1743" t="s">
        <v>1486</v>
      </c>
      <c r="C1743">
        <v>0.19220999999999999</v>
      </c>
      <c r="D1743">
        <v>-2.4446400000000001</v>
      </c>
      <c r="E1743">
        <v>1.4500000000000001E-2</v>
      </c>
    </row>
    <row r="1744" spans="1:5" x14ac:dyDescent="0.2">
      <c r="A1744" t="s">
        <v>474</v>
      </c>
      <c r="B1744">
        <v>1.7389000000000002E-2</v>
      </c>
      <c r="C1744">
        <v>0.17139599999999999</v>
      </c>
      <c r="D1744">
        <v>0.10145700000000001</v>
      </c>
      <c r="E1744">
        <v>0.91920000000000002</v>
      </c>
    </row>
    <row r="1745" spans="1:5" x14ac:dyDescent="0.2">
      <c r="A1745" t="s">
        <v>475</v>
      </c>
      <c r="B1745">
        <v>-2.3643999999999998E-2</v>
      </c>
      <c r="C1745">
        <v>1.502E-2</v>
      </c>
      <c r="D1745">
        <v>-1.5742160000000001</v>
      </c>
      <c r="E1745">
        <v>0.1154</v>
      </c>
    </row>
    <row r="1746" spans="1:5" x14ac:dyDescent="0.2">
      <c r="A1746" t="s">
        <v>946</v>
      </c>
      <c r="B1746">
        <v>0.20377190977588597</v>
      </c>
      <c r="C1746">
        <v>0.138798</v>
      </c>
      <c r="D1746">
        <v>-11.46092</v>
      </c>
      <c r="E1746">
        <v>0</v>
      </c>
    </row>
    <row r="1747" spans="1:5" x14ac:dyDescent="0.2">
      <c r="A1747" t="s">
        <v>960</v>
      </c>
      <c r="B1747">
        <v>5.8095387921787221E-2</v>
      </c>
      <c r="C1747">
        <v>6.5658999999999995E-2</v>
      </c>
      <c r="D1747">
        <v>-43.340249999999997</v>
      </c>
      <c r="E1747">
        <v>0</v>
      </c>
    </row>
    <row r="1748" spans="1:5" x14ac:dyDescent="0.2">
      <c r="A1748" t="s">
        <v>968</v>
      </c>
      <c r="B1748">
        <v>210.49299999999999</v>
      </c>
    </row>
    <row r="1749" spans="1:5" x14ac:dyDescent="0.2">
      <c r="A1749" t="s">
        <v>979</v>
      </c>
      <c r="B1749">
        <v>0.84691700000000003</v>
      </c>
    </row>
    <row r="1750" spans="1:5" x14ac:dyDescent="0.2">
      <c r="A1750" t="s">
        <v>990</v>
      </c>
      <c r="B1750">
        <v>3.1689000000000002E-2</v>
      </c>
    </row>
    <row r="1751" spans="1:5" x14ac:dyDescent="0.2">
      <c r="A1751" t="s">
        <v>1003</v>
      </c>
      <c r="B1751">
        <v>0.153083</v>
      </c>
    </row>
    <row r="1752" spans="1:5" x14ac:dyDescent="0.2">
      <c r="A1752" t="s">
        <v>1009</v>
      </c>
      <c r="B1752">
        <v>0.96831100000000003</v>
      </c>
    </row>
    <row r="1753" spans="1:5" x14ac:dyDescent="0.2">
      <c r="A1753" t="s">
        <v>1028</v>
      </c>
      <c r="B1753">
        <v>6.5324049999999998</v>
      </c>
    </row>
    <row r="1754" spans="1:5" x14ac:dyDescent="0.2">
      <c r="A1754" t="s">
        <v>1040</v>
      </c>
      <c r="B1754">
        <v>31.556360000000002</v>
      </c>
    </row>
    <row r="1756" spans="1:5" x14ac:dyDescent="0.2">
      <c r="A1756" t="s">
        <v>412</v>
      </c>
      <c r="B1756" t="s">
        <v>454</v>
      </c>
      <c r="C1756" t="s">
        <v>756</v>
      </c>
      <c r="D1756" t="s">
        <v>757</v>
      </c>
      <c r="E1756" t="s">
        <v>758</v>
      </c>
    </row>
    <row r="1757" spans="1:5" x14ac:dyDescent="0.2">
      <c r="A1757" t="s">
        <v>455</v>
      </c>
      <c r="B1757">
        <v>0.109502</v>
      </c>
      <c r="C1757">
        <v>0.20740600000000001</v>
      </c>
      <c r="D1757">
        <v>0.52795899999999996</v>
      </c>
      <c r="E1757">
        <v>0.59750000000000003</v>
      </c>
    </row>
    <row r="1758" spans="1:5" x14ac:dyDescent="0.2">
      <c r="A1758" t="s">
        <v>456</v>
      </c>
      <c r="B1758">
        <v>6.1587000000000003E-2</v>
      </c>
      <c r="C1758">
        <v>5.3150000000000003E-2</v>
      </c>
      <c r="D1758">
        <v>1.1587510000000001</v>
      </c>
      <c r="E1758">
        <v>0.24660000000000001</v>
      </c>
    </row>
    <row r="1759" spans="1:5" x14ac:dyDescent="0.2">
      <c r="A1759" t="s">
        <v>461</v>
      </c>
      <c r="B1759">
        <v>-0.23674600000000001</v>
      </c>
      <c r="C1759">
        <v>0.41899500000000001</v>
      </c>
      <c r="D1759">
        <v>-0.56503400000000004</v>
      </c>
      <c r="E1759">
        <v>0.57210000000000005</v>
      </c>
    </row>
    <row r="1760" spans="1:5" x14ac:dyDescent="0.2">
      <c r="A1760" t="s">
        <v>462</v>
      </c>
      <c r="B1760" t="s">
        <v>799</v>
      </c>
      <c r="C1760">
        <v>0.150481</v>
      </c>
      <c r="D1760">
        <v>7.8875279999999997</v>
      </c>
      <c r="E1760">
        <v>0</v>
      </c>
    </row>
    <row r="1761" spans="1:5" x14ac:dyDescent="0.2">
      <c r="A1761" t="s">
        <v>759</v>
      </c>
      <c r="B1761" t="s">
        <v>1487</v>
      </c>
      <c r="C1761">
        <v>0.26297999999999999</v>
      </c>
      <c r="D1761">
        <v>-2.7190159999999999</v>
      </c>
      <c r="E1761">
        <v>6.4999999999999997E-3</v>
      </c>
    </row>
    <row r="1762" spans="1:5" x14ac:dyDescent="0.2">
      <c r="A1762" t="s">
        <v>760</v>
      </c>
      <c r="B1762" t="s">
        <v>800</v>
      </c>
      <c r="C1762">
        <v>7.8999E-2</v>
      </c>
      <c r="D1762">
        <v>7.4202620000000001</v>
      </c>
      <c r="E1762">
        <v>0</v>
      </c>
    </row>
    <row r="1763" spans="1:5" x14ac:dyDescent="0.2">
      <c r="A1763" t="s">
        <v>459</v>
      </c>
      <c r="B1763" t="s">
        <v>802</v>
      </c>
      <c r="C1763">
        <v>0.104951</v>
      </c>
      <c r="D1763">
        <v>3.3248739999999999</v>
      </c>
      <c r="E1763">
        <v>8.9999999999999998E-4</v>
      </c>
    </row>
    <row r="1764" spans="1:5" x14ac:dyDescent="0.2">
      <c r="A1764" t="s">
        <v>460</v>
      </c>
      <c r="B1764">
        <v>1.9411000000000001E-2</v>
      </c>
      <c r="C1764">
        <v>4.8689999999999997E-2</v>
      </c>
      <c r="D1764">
        <v>0.39867000000000002</v>
      </c>
      <c r="E1764">
        <v>0.69010000000000005</v>
      </c>
    </row>
    <row r="1765" spans="1:5" x14ac:dyDescent="0.2">
      <c r="A1765" t="s">
        <v>457</v>
      </c>
      <c r="B1765">
        <v>0.550265</v>
      </c>
      <c r="C1765">
        <v>0.34046599999999999</v>
      </c>
      <c r="D1765">
        <v>1.6162129999999999</v>
      </c>
      <c r="E1765">
        <v>0.106</v>
      </c>
    </row>
    <row r="1766" spans="1:5" x14ac:dyDescent="0.2">
      <c r="A1766" t="s">
        <v>458</v>
      </c>
      <c r="B1766">
        <v>-3.0683999999999999E-2</v>
      </c>
      <c r="C1766">
        <v>0.106361</v>
      </c>
      <c r="D1766">
        <v>-0.28848499999999999</v>
      </c>
      <c r="E1766">
        <v>0.77300000000000002</v>
      </c>
    </row>
    <row r="1767" spans="1:5" x14ac:dyDescent="0.2">
      <c r="A1767" t="s">
        <v>761</v>
      </c>
      <c r="B1767" t="s">
        <v>804</v>
      </c>
      <c r="C1767">
        <v>0.34806100000000001</v>
      </c>
      <c r="D1767">
        <v>2.8136139999999998</v>
      </c>
      <c r="E1767">
        <v>4.8999999999999998E-3</v>
      </c>
    </row>
    <row r="1768" spans="1:5" x14ac:dyDescent="0.2">
      <c r="A1768" t="s">
        <v>762</v>
      </c>
      <c r="B1768" t="s">
        <v>1488</v>
      </c>
      <c r="C1768">
        <v>0.236174</v>
      </c>
      <c r="D1768">
        <v>-2.0977709999999998</v>
      </c>
      <c r="E1768">
        <v>3.5900000000000001E-2</v>
      </c>
    </row>
    <row r="1769" spans="1:5" x14ac:dyDescent="0.2">
      <c r="A1769" t="s">
        <v>763</v>
      </c>
      <c r="B1769" t="s">
        <v>806</v>
      </c>
      <c r="C1769">
        <v>0.422294</v>
      </c>
      <c r="D1769">
        <v>2.5892629999999999</v>
      </c>
      <c r="E1769">
        <v>9.5999999999999992E-3</v>
      </c>
    </row>
    <row r="1770" spans="1:5" x14ac:dyDescent="0.2">
      <c r="A1770" t="s">
        <v>764</v>
      </c>
      <c r="B1770" t="s">
        <v>1489</v>
      </c>
      <c r="C1770">
        <v>0.23106299999999999</v>
      </c>
      <c r="D1770">
        <v>-1.7359439999999999</v>
      </c>
      <c r="E1770">
        <v>8.2600000000000007E-2</v>
      </c>
    </row>
    <row r="1771" spans="1:5" x14ac:dyDescent="0.2">
      <c r="A1771" t="s">
        <v>474</v>
      </c>
      <c r="B1771">
        <v>-9.7900000000000001E-3</v>
      </c>
      <c r="C1771">
        <v>6.8306000000000006E-2</v>
      </c>
      <c r="D1771">
        <v>-0.14333000000000001</v>
      </c>
      <c r="E1771">
        <v>0.88600000000000001</v>
      </c>
    </row>
    <row r="1772" spans="1:5" x14ac:dyDescent="0.2">
      <c r="A1772" t="s">
        <v>475</v>
      </c>
      <c r="B1772">
        <v>-2.3982E-2</v>
      </c>
      <c r="C1772">
        <v>1.7964999999999998E-2</v>
      </c>
      <c r="D1772">
        <v>-1.3349599999999999</v>
      </c>
      <c r="E1772">
        <v>0.18190000000000001</v>
      </c>
    </row>
    <row r="1773" spans="1:5" x14ac:dyDescent="0.2">
      <c r="A1773" t="s">
        <v>946</v>
      </c>
      <c r="B1773">
        <v>4.6595467804244145E-2</v>
      </c>
      <c r="C1773">
        <v>0.28651500000000002</v>
      </c>
      <c r="D1773">
        <v>-10.701879999999999</v>
      </c>
      <c r="E1773">
        <v>0</v>
      </c>
    </row>
    <row r="1774" spans="1:5" x14ac:dyDescent="0.2">
      <c r="A1774" t="s">
        <v>960</v>
      </c>
      <c r="B1774">
        <v>7.4177752893413038E-2</v>
      </c>
      <c r="C1774">
        <v>6.1307E-2</v>
      </c>
      <c r="D1774">
        <v>-42.430230000000002</v>
      </c>
      <c r="E1774">
        <v>0</v>
      </c>
    </row>
    <row r="1775" spans="1:5" x14ac:dyDescent="0.2">
      <c r="A1775" t="s">
        <v>968</v>
      </c>
      <c r="B1775">
        <v>209.0856</v>
      </c>
    </row>
    <row r="1776" spans="1:5" x14ac:dyDescent="0.2">
      <c r="A1776" t="s">
        <v>979</v>
      </c>
      <c r="B1776" t="s">
        <v>1511</v>
      </c>
    </row>
    <row r="1777" spans="1:5" x14ac:dyDescent="0.2">
      <c r="A1777" t="s">
        <v>990</v>
      </c>
      <c r="B1777">
        <v>0.121783</v>
      </c>
    </row>
    <row r="1778" spans="1:5" x14ac:dyDescent="0.2">
      <c r="A1778" t="s">
        <v>1003</v>
      </c>
      <c r="B1778">
        <v>0.99999300000000002</v>
      </c>
    </row>
    <row r="1779" spans="1:5" x14ac:dyDescent="0.2">
      <c r="A1779" t="s">
        <v>1009</v>
      </c>
      <c r="B1779">
        <v>0.87821700000000003</v>
      </c>
    </row>
    <row r="1780" spans="1:5" x14ac:dyDescent="0.2">
      <c r="A1780" t="s">
        <v>1028</v>
      </c>
      <c r="B1780">
        <v>1.0000070000000001</v>
      </c>
    </row>
    <row r="1781" spans="1:5" x14ac:dyDescent="0.2">
      <c r="A1781" t="s">
        <v>1040</v>
      </c>
      <c r="B1781">
        <v>8.2113169999999993</v>
      </c>
    </row>
    <row r="1783" spans="1:5" x14ac:dyDescent="0.2">
      <c r="A1783" t="s">
        <v>372</v>
      </c>
      <c r="B1783" t="s">
        <v>454</v>
      </c>
      <c r="C1783" t="s">
        <v>756</v>
      </c>
      <c r="D1783" t="s">
        <v>757</v>
      </c>
      <c r="E1783" t="s">
        <v>758</v>
      </c>
    </row>
    <row r="1784" spans="1:5" x14ac:dyDescent="0.2">
      <c r="A1784" t="s">
        <v>455</v>
      </c>
      <c r="B1784">
        <v>6.391E-3</v>
      </c>
      <c r="C1784">
        <v>6.4510999999999999E-2</v>
      </c>
      <c r="D1784">
        <v>9.9067000000000002E-2</v>
      </c>
      <c r="E1784">
        <v>0.92110000000000003</v>
      </c>
    </row>
    <row r="1785" spans="1:5" x14ac:dyDescent="0.2">
      <c r="A1785" t="s">
        <v>456</v>
      </c>
      <c r="B1785">
        <v>-5.0805999999999997E-2</v>
      </c>
      <c r="C1785">
        <v>5.2127E-2</v>
      </c>
      <c r="D1785">
        <v>-0.97466699999999995</v>
      </c>
      <c r="E1785">
        <v>0.32969999999999999</v>
      </c>
    </row>
    <row r="1786" spans="1:5" x14ac:dyDescent="0.2">
      <c r="A1786" t="s">
        <v>461</v>
      </c>
      <c r="B1786">
        <v>1.7609109999999999</v>
      </c>
      <c r="C1786">
        <v>0.16461700000000001</v>
      </c>
      <c r="D1786">
        <v>10.697010000000001</v>
      </c>
      <c r="E1786">
        <v>0</v>
      </c>
    </row>
    <row r="1787" spans="1:5" x14ac:dyDescent="0.2">
      <c r="A1787" t="s">
        <v>462</v>
      </c>
      <c r="B1787">
        <v>0.27287099999999997</v>
      </c>
      <c r="C1787">
        <v>0.13921600000000001</v>
      </c>
      <c r="D1787">
        <v>1.9600569999999999</v>
      </c>
      <c r="E1787">
        <v>0.05</v>
      </c>
    </row>
    <row r="1788" spans="1:5" x14ac:dyDescent="0.2">
      <c r="A1788" t="s">
        <v>759</v>
      </c>
      <c r="B1788">
        <v>-0.109948</v>
      </c>
      <c r="C1788">
        <v>8.5372000000000003E-2</v>
      </c>
      <c r="D1788">
        <v>-1.2878719999999999</v>
      </c>
      <c r="E1788">
        <v>0.1978</v>
      </c>
    </row>
    <row r="1789" spans="1:5" x14ac:dyDescent="0.2">
      <c r="A1789" t="s">
        <v>760</v>
      </c>
      <c r="B1789">
        <v>0.62936999999999999</v>
      </c>
      <c r="C1789">
        <v>7.3927999999999994E-2</v>
      </c>
      <c r="D1789">
        <v>8.5133419999999997</v>
      </c>
      <c r="E1789">
        <v>0</v>
      </c>
    </row>
    <row r="1790" spans="1:5" x14ac:dyDescent="0.2">
      <c r="A1790" t="s">
        <v>459</v>
      </c>
      <c r="B1790">
        <v>0.32572000000000001</v>
      </c>
      <c r="C1790">
        <v>5.8384999999999999E-2</v>
      </c>
      <c r="D1790">
        <v>5.5788089999999997</v>
      </c>
      <c r="E1790">
        <v>0</v>
      </c>
    </row>
    <row r="1791" spans="1:5" x14ac:dyDescent="0.2">
      <c r="A1791" t="s">
        <v>460</v>
      </c>
      <c r="B1791">
        <v>5.3116999999999998E-2</v>
      </c>
      <c r="C1791">
        <v>4.4382999999999999E-2</v>
      </c>
      <c r="D1791">
        <v>1.1967829999999999</v>
      </c>
      <c r="E1791">
        <v>0.23139999999999999</v>
      </c>
    </row>
    <row r="1792" spans="1:5" x14ac:dyDescent="0.2">
      <c r="A1792" t="s">
        <v>457</v>
      </c>
      <c r="B1792">
        <v>0.232901</v>
      </c>
      <c r="C1792">
        <v>0.105088</v>
      </c>
      <c r="D1792">
        <v>2.2162510000000002</v>
      </c>
      <c r="E1792">
        <v>2.6700000000000002E-2</v>
      </c>
    </row>
    <row r="1793" spans="1:5" x14ac:dyDescent="0.2">
      <c r="A1793" t="s">
        <v>458</v>
      </c>
      <c r="B1793">
        <v>-0.147146</v>
      </c>
      <c r="C1793">
        <v>0.109995</v>
      </c>
      <c r="D1793">
        <v>-1.337758</v>
      </c>
      <c r="E1793">
        <v>0.18099999999999999</v>
      </c>
    </row>
    <row r="1794" spans="1:5" x14ac:dyDescent="0.2">
      <c r="A1794" t="s">
        <v>761</v>
      </c>
      <c r="B1794">
        <v>-1.3578429999999999</v>
      </c>
      <c r="C1794">
        <v>0.28910999999999998</v>
      </c>
      <c r="D1794">
        <v>-4.696625</v>
      </c>
      <c r="E1794">
        <v>0</v>
      </c>
    </row>
    <row r="1795" spans="1:5" x14ac:dyDescent="0.2">
      <c r="A1795" t="s">
        <v>762</v>
      </c>
      <c r="B1795">
        <v>0.42352600000000001</v>
      </c>
      <c r="C1795">
        <v>0.16499900000000001</v>
      </c>
      <c r="D1795">
        <v>2.5668329999999999</v>
      </c>
      <c r="E1795">
        <v>1.03E-2</v>
      </c>
    </row>
    <row r="1796" spans="1:5" x14ac:dyDescent="0.2">
      <c r="A1796" t="s">
        <v>763</v>
      </c>
      <c r="B1796">
        <v>-1.0488390000000001</v>
      </c>
      <c r="C1796">
        <v>0.25428099999999998</v>
      </c>
      <c r="D1796">
        <v>-4.1247179999999997</v>
      </c>
      <c r="E1796">
        <v>0</v>
      </c>
    </row>
    <row r="1797" spans="1:5" x14ac:dyDescent="0.2">
      <c r="A1797" t="s">
        <v>764</v>
      </c>
      <c r="B1797">
        <v>0.46006999999999998</v>
      </c>
      <c r="C1797">
        <v>0.223162</v>
      </c>
      <c r="D1797">
        <v>2.0615969999999999</v>
      </c>
      <c r="E1797">
        <v>3.9199999999999999E-2</v>
      </c>
    </row>
    <row r="1798" spans="1:5" x14ac:dyDescent="0.2">
      <c r="A1798" t="s">
        <v>474</v>
      </c>
      <c r="B1798">
        <v>-2.5539999999999998E-3</v>
      </c>
      <c r="C1798">
        <v>2.2044999999999999E-2</v>
      </c>
      <c r="D1798">
        <v>-0.115846</v>
      </c>
      <c r="E1798">
        <v>0.90780000000000005</v>
      </c>
    </row>
    <row r="1799" spans="1:5" x14ac:dyDescent="0.2">
      <c r="A1799" t="s">
        <v>475</v>
      </c>
      <c r="B1799">
        <v>2.1208000000000001E-2</v>
      </c>
      <c r="C1799">
        <v>1.7604000000000002E-2</v>
      </c>
      <c r="D1799">
        <v>1.204774</v>
      </c>
      <c r="E1799">
        <v>0.2283</v>
      </c>
    </row>
    <row r="1800" spans="1:5" x14ac:dyDescent="0.2">
      <c r="A1800" t="s">
        <v>946</v>
      </c>
      <c r="B1800">
        <v>5.0958841576087821E-2</v>
      </c>
      <c r="C1800">
        <v>0.10526099999999999</v>
      </c>
      <c r="D1800">
        <v>-28.279669999999999</v>
      </c>
      <c r="E1800">
        <v>0</v>
      </c>
    </row>
    <row r="1801" spans="1:5" x14ac:dyDescent="0.2">
      <c r="A1801" t="s">
        <v>960</v>
      </c>
      <c r="B1801">
        <v>4.5187128517943223E-2</v>
      </c>
      <c r="C1801">
        <v>9.8884E-2</v>
      </c>
      <c r="D1801">
        <v>-31.31908</v>
      </c>
      <c r="E1801">
        <v>0</v>
      </c>
    </row>
    <row r="1802" spans="1:5" x14ac:dyDescent="0.2">
      <c r="A1802" t="s">
        <v>968</v>
      </c>
      <c r="B1802">
        <v>209.0856</v>
      </c>
    </row>
    <row r="1803" spans="1:5" x14ac:dyDescent="0.2">
      <c r="A1803" t="s">
        <v>979</v>
      </c>
      <c r="B1803">
        <v>0.39328600000000002</v>
      </c>
    </row>
    <row r="1804" spans="1:5" x14ac:dyDescent="0.2">
      <c r="A1804" t="s">
        <v>990</v>
      </c>
      <c r="B1804">
        <v>0.49037500000000001</v>
      </c>
    </row>
    <row r="1805" spans="1:5" x14ac:dyDescent="0.2">
      <c r="A1805" t="s">
        <v>1003</v>
      </c>
      <c r="B1805">
        <v>0.60671399999999998</v>
      </c>
    </row>
    <row r="1806" spans="1:5" x14ac:dyDescent="0.2">
      <c r="A1806" t="s">
        <v>1009</v>
      </c>
      <c r="B1806">
        <v>0.50962499999999999</v>
      </c>
    </row>
    <row r="1807" spans="1:5" x14ac:dyDescent="0.2">
      <c r="A1807" t="s">
        <v>1028</v>
      </c>
      <c r="B1807">
        <v>1.6482220000000001</v>
      </c>
    </row>
    <row r="1808" spans="1:5" x14ac:dyDescent="0.2">
      <c r="A1808" t="s">
        <v>1040</v>
      </c>
      <c r="B1808">
        <v>2.039256</v>
      </c>
    </row>
    <row r="1811" spans="1:5" x14ac:dyDescent="0.2">
      <c r="A1811" t="s">
        <v>370</v>
      </c>
      <c r="B1811" t="s">
        <v>454</v>
      </c>
      <c r="C1811" t="s">
        <v>756</v>
      </c>
      <c r="D1811" t="s">
        <v>757</v>
      </c>
      <c r="E1811" t="s">
        <v>758</v>
      </c>
    </row>
    <row r="1812" spans="1:5" x14ac:dyDescent="0.2">
      <c r="A1812" t="s">
        <v>455</v>
      </c>
      <c r="B1812">
        <v>-0.10859099999999999</v>
      </c>
      <c r="C1812">
        <v>5.5530999999999997E-2</v>
      </c>
      <c r="D1812">
        <v>-1.955498</v>
      </c>
      <c r="E1812">
        <v>5.0500000000000003E-2</v>
      </c>
    </row>
    <row r="1813" spans="1:5" x14ac:dyDescent="0.2">
      <c r="A1813" t="s">
        <v>456</v>
      </c>
      <c r="B1813">
        <v>-0.44530799999999998</v>
      </c>
      <c r="C1813">
        <v>0.12291000000000001</v>
      </c>
      <c r="D1813">
        <v>-3.6230479999999998</v>
      </c>
      <c r="E1813">
        <v>2.9999999999999997E-4</v>
      </c>
    </row>
    <row r="1814" spans="1:5" x14ac:dyDescent="0.2">
      <c r="A1814" t="s">
        <v>461</v>
      </c>
      <c r="B1814">
        <v>0.251666</v>
      </c>
      <c r="C1814">
        <v>0.14665300000000001</v>
      </c>
      <c r="D1814">
        <v>1.7160660000000001</v>
      </c>
      <c r="E1814">
        <v>8.6199999999999999E-2</v>
      </c>
    </row>
    <row r="1815" spans="1:5" x14ac:dyDescent="0.2">
      <c r="A1815" t="s">
        <v>462</v>
      </c>
      <c r="B1815">
        <v>1.405797</v>
      </c>
      <c r="C1815">
        <v>7.5117000000000003E-2</v>
      </c>
      <c r="D1815">
        <v>18.71482</v>
      </c>
      <c r="E1815">
        <v>0</v>
      </c>
    </row>
    <row r="1816" spans="1:5" x14ac:dyDescent="0.2">
      <c r="A1816" t="s">
        <v>759</v>
      </c>
      <c r="B1816">
        <v>0.34828700000000001</v>
      </c>
      <c r="C1816">
        <v>6.9882E-2</v>
      </c>
      <c r="D1816">
        <v>4.9839690000000001</v>
      </c>
      <c r="E1816">
        <v>0</v>
      </c>
    </row>
    <row r="1817" spans="1:5" x14ac:dyDescent="0.2">
      <c r="A1817" t="s">
        <v>760</v>
      </c>
      <c r="B1817">
        <v>-0.498886</v>
      </c>
      <c r="C1817">
        <v>3.8334E-2</v>
      </c>
      <c r="D1817">
        <v>-13.014110000000001</v>
      </c>
      <c r="E1817">
        <v>0</v>
      </c>
    </row>
    <row r="1818" spans="1:5" x14ac:dyDescent="0.2">
      <c r="A1818" t="s">
        <v>459</v>
      </c>
      <c r="B1818">
        <v>0.14342199999999999</v>
      </c>
      <c r="C1818">
        <v>3.9746999999999998E-2</v>
      </c>
      <c r="D1818">
        <v>3.6083509999999999</v>
      </c>
      <c r="E1818">
        <v>2.9999999999999997E-4</v>
      </c>
    </row>
    <row r="1819" spans="1:5" x14ac:dyDescent="0.2">
      <c r="A1819" t="s">
        <v>460</v>
      </c>
      <c r="B1819">
        <v>-0.97787800000000002</v>
      </c>
      <c r="C1819">
        <v>4.9836999999999999E-2</v>
      </c>
      <c r="D1819">
        <v>-19.62161</v>
      </c>
      <c r="E1819">
        <v>0</v>
      </c>
    </row>
    <row r="1820" spans="1:5" x14ac:dyDescent="0.2">
      <c r="A1820" t="s">
        <v>457</v>
      </c>
      <c r="B1820">
        <v>-0.15690999999999999</v>
      </c>
      <c r="C1820">
        <v>0.100478</v>
      </c>
      <c r="D1820">
        <v>-1.561625</v>
      </c>
      <c r="E1820">
        <v>0.11840000000000001</v>
      </c>
    </row>
    <row r="1821" spans="1:5" x14ac:dyDescent="0.2">
      <c r="A1821" t="s">
        <v>458</v>
      </c>
      <c r="B1821">
        <v>3.02582</v>
      </c>
      <c r="C1821">
        <v>9.3195E-2</v>
      </c>
      <c r="D1821">
        <v>32.467649999999999</v>
      </c>
      <c r="E1821">
        <v>0</v>
      </c>
    </row>
    <row r="1822" spans="1:5" x14ac:dyDescent="0.2">
      <c r="A1822" t="s">
        <v>761</v>
      </c>
      <c r="B1822">
        <v>0.21836800000000001</v>
      </c>
      <c r="C1822">
        <v>0.180836</v>
      </c>
      <c r="D1822">
        <v>1.2075469999999999</v>
      </c>
      <c r="E1822">
        <v>0.22720000000000001</v>
      </c>
    </row>
    <row r="1823" spans="1:5" x14ac:dyDescent="0.2">
      <c r="A1823" t="s">
        <v>762</v>
      </c>
      <c r="B1823">
        <v>-0.48186000000000001</v>
      </c>
      <c r="C1823">
        <v>0.19579099999999999</v>
      </c>
      <c r="D1823">
        <v>-2.4610910000000001</v>
      </c>
      <c r="E1823">
        <v>1.3899999999999999E-2</v>
      </c>
    </row>
    <row r="1824" spans="1:5" x14ac:dyDescent="0.2">
      <c r="A1824" t="s">
        <v>763</v>
      </c>
      <c r="B1824">
        <v>8.0186999999999994E-2</v>
      </c>
      <c r="C1824">
        <v>0.206151</v>
      </c>
      <c r="D1824">
        <v>0.38897100000000001</v>
      </c>
      <c r="E1824">
        <v>0.69730000000000003</v>
      </c>
    </row>
    <row r="1825" spans="1:5" x14ac:dyDescent="0.2">
      <c r="A1825" t="s">
        <v>764</v>
      </c>
      <c r="B1825">
        <v>0.96318800000000004</v>
      </c>
      <c r="C1825">
        <v>0.16584099999999999</v>
      </c>
      <c r="D1825">
        <v>5.8078919999999998</v>
      </c>
      <c r="E1825">
        <v>0</v>
      </c>
    </row>
    <row r="1826" spans="1:5" x14ac:dyDescent="0.2">
      <c r="A1826" t="s">
        <v>474</v>
      </c>
      <c r="B1826">
        <v>3.7263999999999999E-2</v>
      </c>
      <c r="C1826">
        <v>1.8956000000000001E-2</v>
      </c>
      <c r="D1826">
        <v>1.9658530000000001</v>
      </c>
      <c r="E1826">
        <v>4.9299999999999997E-2</v>
      </c>
    </row>
    <row r="1827" spans="1:5" x14ac:dyDescent="0.2">
      <c r="A1827" t="s">
        <v>475</v>
      </c>
      <c r="B1827">
        <v>0.10546700000000001</v>
      </c>
      <c r="C1827">
        <v>3.3582000000000001E-2</v>
      </c>
      <c r="D1827">
        <v>3.1405509999999999</v>
      </c>
      <c r="E1827">
        <v>1.6999999999999999E-3</v>
      </c>
    </row>
    <row r="1828" spans="1:5" x14ac:dyDescent="0.2">
      <c r="A1828" t="s">
        <v>946</v>
      </c>
      <c r="B1828">
        <v>7.2709153102131899E-2</v>
      </c>
      <c r="C1828">
        <v>5.5570000000000001E-2</v>
      </c>
      <c r="D1828">
        <v>-47.170610000000003</v>
      </c>
      <c r="E1828">
        <v>0</v>
      </c>
    </row>
    <row r="1829" spans="1:5" x14ac:dyDescent="0.2">
      <c r="A1829" t="s">
        <v>960</v>
      </c>
      <c r="B1829">
        <v>1.1793001696709795E-2</v>
      </c>
      <c r="C1829">
        <v>0.238207</v>
      </c>
      <c r="D1829">
        <v>-18.640309999999999</v>
      </c>
      <c r="E1829">
        <v>0</v>
      </c>
    </row>
    <row r="1830" spans="1:5" x14ac:dyDescent="0.2">
      <c r="A1830" t="s">
        <v>968</v>
      </c>
      <c r="B1830">
        <v>209.0856</v>
      </c>
    </row>
    <row r="1831" spans="1:5" x14ac:dyDescent="0.2">
      <c r="A1831" t="s">
        <v>979</v>
      </c>
      <c r="B1831">
        <v>0.99433800000000006</v>
      </c>
    </row>
    <row r="1832" spans="1:5" x14ac:dyDescent="0.2">
      <c r="A1832" t="s">
        <v>990</v>
      </c>
      <c r="B1832">
        <v>0.112277</v>
      </c>
    </row>
    <row r="1833" spans="1:5" x14ac:dyDescent="0.2">
      <c r="A1833" t="s">
        <v>1003</v>
      </c>
      <c r="B1833">
        <v>5.6620000000000004E-3</v>
      </c>
    </row>
    <row r="1834" spans="1:5" x14ac:dyDescent="0.2">
      <c r="A1834" t="s">
        <v>1009</v>
      </c>
      <c r="B1834">
        <v>0.88772300000000004</v>
      </c>
    </row>
    <row r="1835" spans="1:5" x14ac:dyDescent="0.2">
      <c r="A1835" t="s">
        <v>1028</v>
      </c>
      <c r="B1835">
        <v>176.62870000000001</v>
      </c>
    </row>
    <row r="1836" spans="1:5" x14ac:dyDescent="0.2">
      <c r="A1836" t="s">
        <v>1040</v>
      </c>
      <c r="B1836">
        <v>8.9065429999999992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1"/>
  <sheetViews>
    <sheetView workbookViewId="0">
      <selection activeCell="AG34" sqref="AG34"/>
    </sheetView>
  </sheetViews>
  <sheetFormatPr baseColWidth="10" defaultRowHeight="16" x14ac:dyDescent="0.2"/>
  <cols>
    <col min="1" max="1" width="23.33203125" bestFit="1" customWidth="1"/>
    <col min="3" max="3" width="12.83203125" bestFit="1" customWidth="1"/>
    <col min="4" max="4" width="11.6640625" bestFit="1" customWidth="1"/>
    <col min="11" max="11" width="12.83203125" bestFit="1" customWidth="1"/>
    <col min="20" max="20" width="11.83203125" bestFit="1" customWidth="1"/>
    <col min="21" max="21" width="12.83203125" bestFit="1" customWidth="1"/>
    <col min="22" max="24" width="11.6640625" bestFit="1" customWidth="1"/>
    <col min="25" max="25" width="12.83203125" bestFit="1" customWidth="1"/>
    <col min="26" max="27" width="11.6640625" bestFit="1" customWidth="1"/>
    <col min="28" max="28" width="10.6640625" bestFit="1" customWidth="1"/>
    <col min="29" max="29" width="12.83203125" bestFit="1" customWidth="1"/>
    <col min="31" max="31" width="11.83203125" bestFit="1" customWidth="1"/>
    <col min="32" max="35" width="12.83203125" bestFit="1" customWidth="1"/>
    <col min="36" max="36" width="11.83203125" bestFit="1" customWidth="1"/>
    <col min="37" max="37" width="12.83203125" bestFit="1" customWidth="1"/>
  </cols>
  <sheetData>
    <row r="1" spans="1:35" x14ac:dyDescent="0.2">
      <c r="B1" t="s">
        <v>765</v>
      </c>
      <c r="C1" t="s">
        <v>766</v>
      </c>
      <c r="D1" t="s">
        <v>1512</v>
      </c>
      <c r="E1" t="s">
        <v>1513</v>
      </c>
      <c r="F1" t="s">
        <v>769</v>
      </c>
      <c r="G1" t="s">
        <v>770</v>
      </c>
      <c r="H1" t="s">
        <v>771</v>
      </c>
      <c r="I1" t="s">
        <v>772</v>
      </c>
      <c r="J1" t="s">
        <v>773</v>
      </c>
      <c r="K1" t="s">
        <v>1514</v>
      </c>
      <c r="L1" t="s">
        <v>1515</v>
      </c>
      <c r="M1" t="s">
        <v>776</v>
      </c>
      <c r="N1" t="s">
        <v>1516</v>
      </c>
      <c r="O1" t="s">
        <v>1517</v>
      </c>
      <c r="P1" t="s">
        <v>1518</v>
      </c>
      <c r="Q1" t="s">
        <v>1519</v>
      </c>
    </row>
    <row r="2" spans="1:35" x14ac:dyDescent="0.2">
      <c r="A2" t="s">
        <v>1520</v>
      </c>
      <c r="B2">
        <v>-0.113964</v>
      </c>
      <c r="C2">
        <v>2.7313E-2</v>
      </c>
      <c r="D2">
        <v>0.86968400000000001</v>
      </c>
      <c r="E2">
        <v>1.114879</v>
      </c>
      <c r="F2">
        <v>0.405553</v>
      </c>
      <c r="G2">
        <v>0.412887</v>
      </c>
      <c r="H2">
        <v>0.29894900000000002</v>
      </c>
      <c r="I2">
        <v>9.4412999999999997E-2</v>
      </c>
      <c r="J2">
        <v>0.140042</v>
      </c>
      <c r="K2">
        <v>-3.9150000000000001E-3</v>
      </c>
      <c r="L2">
        <v>-0.14063500000000001</v>
      </c>
      <c r="M2">
        <v>-0.38214500000000001</v>
      </c>
      <c r="N2">
        <v>-0.37426399999999999</v>
      </c>
      <c r="O2">
        <v>0.20413799999999999</v>
      </c>
      <c r="P2">
        <v>3.9053999999999998E-2</v>
      </c>
      <c r="Q2">
        <v>-8.9800000000000001E-3</v>
      </c>
    </row>
    <row r="3" spans="1:35" x14ac:dyDescent="0.2">
      <c r="A3" t="s">
        <v>510</v>
      </c>
      <c r="B3">
        <v>8.0987000000000003E-2</v>
      </c>
      <c r="C3">
        <v>4.3817000000000002E-2</v>
      </c>
      <c r="D3">
        <v>0.80139400000000005</v>
      </c>
      <c r="E3">
        <v>0.95928199999999997</v>
      </c>
      <c r="F3">
        <v>0.179898</v>
      </c>
      <c r="G3">
        <v>0.37398100000000001</v>
      </c>
      <c r="H3">
        <v>9.4425999999999996E-2</v>
      </c>
      <c r="I3">
        <v>9.9690000000000004E-3</v>
      </c>
      <c r="J3">
        <v>-0.174535</v>
      </c>
      <c r="K3">
        <v>-1.3958E-2</v>
      </c>
      <c r="L3">
        <v>2.3847E-2</v>
      </c>
      <c r="M3">
        <v>-0.262876</v>
      </c>
      <c r="N3">
        <v>-0.29033700000000001</v>
      </c>
      <c r="O3">
        <v>-5.1618999999999998E-2</v>
      </c>
      <c r="P3">
        <v>-1.9869000000000001E-2</v>
      </c>
      <c r="Q3">
        <v>-1.6098000000000001E-2</v>
      </c>
      <c r="T3" s="27" t="s">
        <v>765</v>
      </c>
      <c r="U3" s="27" t="s">
        <v>766</v>
      </c>
      <c r="V3" s="27" t="s">
        <v>1512</v>
      </c>
      <c r="W3" s="27" t="s">
        <v>1513</v>
      </c>
      <c r="X3" s="27" t="s">
        <v>1533</v>
      </c>
      <c r="Y3" s="27" t="s">
        <v>1534</v>
      </c>
      <c r="Z3" s="27" t="s">
        <v>771</v>
      </c>
      <c r="AA3" s="27" t="s">
        <v>1535</v>
      </c>
      <c r="AB3" s="27" t="s">
        <v>773</v>
      </c>
      <c r="AC3" s="27" t="s">
        <v>774</v>
      </c>
      <c r="AD3" s="27" t="s">
        <v>1536</v>
      </c>
      <c r="AE3" s="27" t="s">
        <v>1537</v>
      </c>
      <c r="AF3" s="27" t="s">
        <v>777</v>
      </c>
      <c r="AG3" s="27" t="s">
        <v>778</v>
      </c>
      <c r="AH3" s="27" t="s">
        <v>1538</v>
      </c>
      <c r="AI3" s="27" t="s">
        <v>1539</v>
      </c>
    </row>
    <row r="4" spans="1:35" x14ac:dyDescent="0.2">
      <c r="A4" t="s">
        <v>509</v>
      </c>
      <c r="B4">
        <v>-2.2918999999999998E-2</v>
      </c>
      <c r="C4">
        <v>-2.1864000000000001E-2</v>
      </c>
      <c r="D4">
        <v>1.2236400000000001</v>
      </c>
      <c r="E4">
        <v>0.76719999999999999</v>
      </c>
      <c r="F4">
        <v>0.46312799999999998</v>
      </c>
      <c r="G4">
        <v>-7.4701000000000004E-2</v>
      </c>
      <c r="H4">
        <v>4.5719000000000003E-2</v>
      </c>
      <c r="I4">
        <v>0.30654100000000001</v>
      </c>
      <c r="J4">
        <v>1.8765E-2</v>
      </c>
      <c r="K4">
        <v>-1.3117859999999999</v>
      </c>
      <c r="L4">
        <v>-0.271895</v>
      </c>
      <c r="M4">
        <v>0.42020999999999997</v>
      </c>
      <c r="N4">
        <v>-0.109986</v>
      </c>
      <c r="O4">
        <v>-0.11314399999999999</v>
      </c>
      <c r="P4">
        <v>5.888E-3</v>
      </c>
      <c r="Q4">
        <v>2.0156E-2</v>
      </c>
      <c r="S4" s="26" t="s">
        <v>1542</v>
      </c>
      <c r="T4" s="28">
        <v>-0.113964</v>
      </c>
      <c r="U4" s="28">
        <v>2.7313E-2</v>
      </c>
      <c r="V4" s="28" t="s">
        <v>1528</v>
      </c>
      <c r="W4" s="28" t="s">
        <v>1530</v>
      </c>
      <c r="X4" s="28" t="s">
        <v>1531</v>
      </c>
      <c r="Y4" s="28" t="s">
        <v>1540</v>
      </c>
      <c r="Z4" s="28" t="s">
        <v>1543</v>
      </c>
      <c r="AA4" s="28" t="s">
        <v>1544</v>
      </c>
      <c r="AB4" s="28">
        <v>0.140042</v>
      </c>
      <c r="AC4" s="28">
        <v>-3.9150000000000001E-3</v>
      </c>
      <c r="AD4" s="28">
        <v>-0.14063500000000001</v>
      </c>
      <c r="AE4" s="28" t="s">
        <v>1545</v>
      </c>
      <c r="AF4" s="28">
        <v>-0.37426399999999999</v>
      </c>
      <c r="AG4" s="28">
        <v>0.20413799999999999</v>
      </c>
      <c r="AH4" s="28">
        <v>3.9053999999999998E-2</v>
      </c>
      <c r="AI4" s="28">
        <v>-8.9800000000000001E-3</v>
      </c>
    </row>
    <row r="5" spans="1:35" x14ac:dyDescent="0.2">
      <c r="A5" t="s">
        <v>511</v>
      </c>
      <c r="B5" t="s">
        <v>1521</v>
      </c>
      <c r="C5">
        <v>0.110002</v>
      </c>
      <c r="D5">
        <v>0.40735700000000002</v>
      </c>
      <c r="E5">
        <v>1.11974</v>
      </c>
      <c r="F5">
        <v>0.13319400000000001</v>
      </c>
      <c r="G5">
        <v>0.20111299999999999</v>
      </c>
      <c r="H5">
        <v>1.8582999999999999E-2</v>
      </c>
      <c r="I5">
        <v>-9.5600000000000004E-4</v>
      </c>
      <c r="J5">
        <v>6.9758000000000001E-2</v>
      </c>
      <c r="K5">
        <v>-0.50646899999999995</v>
      </c>
      <c r="L5">
        <v>7.3457999999999996E-2</v>
      </c>
      <c r="M5">
        <v>-0.62641500000000006</v>
      </c>
      <c r="N5">
        <v>-9.9517999999999995E-2</v>
      </c>
      <c r="O5">
        <v>0.42521799999999998</v>
      </c>
      <c r="P5">
        <v>2.6602000000000001E-2</v>
      </c>
      <c r="Q5">
        <v>-4.8564000000000003E-2</v>
      </c>
      <c r="S5" s="26"/>
      <c r="T5" s="28">
        <v>-1.053247</v>
      </c>
      <c r="U5" s="28">
        <v>0.77692099999999997</v>
      </c>
      <c r="V5" s="28">
        <v>4.0085470000000001</v>
      </c>
      <c r="W5" s="28">
        <v>9.8170809999999999</v>
      </c>
      <c r="X5" s="28">
        <v>3.390844</v>
      </c>
      <c r="Y5" s="28">
        <v>7.9123349999999997</v>
      </c>
      <c r="Z5" s="28">
        <v>3.2129349999999999</v>
      </c>
      <c r="AA5" s="28">
        <v>3.7098949999999999</v>
      </c>
      <c r="AB5" s="28">
        <v>0.53584600000000004</v>
      </c>
      <c r="AC5" s="28">
        <v>-6.3688999999999996E-2</v>
      </c>
      <c r="AD5" s="28">
        <v>-0.47220200000000001</v>
      </c>
      <c r="AE5" s="28">
        <v>-2.2862659999999999</v>
      </c>
      <c r="AF5" s="28">
        <v>-1.1780390000000001</v>
      </c>
      <c r="AG5" s="28">
        <v>1.0210939999999999</v>
      </c>
      <c r="AH5" s="28">
        <v>1.1411640000000001</v>
      </c>
      <c r="AI5" s="28">
        <v>-0.73637699999999995</v>
      </c>
    </row>
    <row r="6" spans="1:35" x14ac:dyDescent="0.2">
      <c r="A6" t="s">
        <v>512</v>
      </c>
      <c r="B6">
        <v>-0.18582000000000001</v>
      </c>
      <c r="C6">
        <v>-4.9085999999999998E-2</v>
      </c>
      <c r="D6">
        <v>0.27502199999999999</v>
      </c>
      <c r="E6">
        <v>0.20624200000000001</v>
      </c>
      <c r="F6">
        <v>0.34378900000000001</v>
      </c>
      <c r="G6">
        <v>0.26395400000000002</v>
      </c>
      <c r="H6">
        <v>0.13103500000000001</v>
      </c>
      <c r="I6">
        <v>0.155221</v>
      </c>
      <c r="J6">
        <v>0.86988600000000005</v>
      </c>
      <c r="K6">
        <v>-5.1441000000000001E-2</v>
      </c>
      <c r="L6">
        <v>-0.14676700000000001</v>
      </c>
      <c r="M6">
        <v>4.5318999999999998E-2</v>
      </c>
      <c r="N6">
        <v>-6.0655000000000001E-2</v>
      </c>
      <c r="O6">
        <v>0.116332</v>
      </c>
      <c r="P6">
        <v>4.6591E-2</v>
      </c>
      <c r="Q6">
        <v>1.8398000000000001E-2</v>
      </c>
      <c r="S6" s="26" t="s">
        <v>1546</v>
      </c>
      <c r="T6" s="28">
        <v>8.0987000000000003E-2</v>
      </c>
      <c r="U6" s="28">
        <v>4.3817000000000002E-2</v>
      </c>
      <c r="V6" s="28" t="s">
        <v>1547</v>
      </c>
      <c r="W6" s="28" t="s">
        <v>1548</v>
      </c>
      <c r="X6" s="28" t="s">
        <v>1549</v>
      </c>
      <c r="Y6" s="28" t="s">
        <v>1550</v>
      </c>
      <c r="Z6" s="28" t="s">
        <v>1551</v>
      </c>
      <c r="AA6" s="28">
        <v>9.9690000000000004E-3</v>
      </c>
      <c r="AB6" s="28">
        <v>-0.174535</v>
      </c>
      <c r="AC6" s="28">
        <v>-1.3958E-2</v>
      </c>
      <c r="AD6" s="28">
        <v>2.3847E-2</v>
      </c>
      <c r="AE6" s="28" t="s">
        <v>1552</v>
      </c>
      <c r="AF6" s="28">
        <v>-0.29033700000000001</v>
      </c>
      <c r="AG6" s="28">
        <v>-5.1618999999999998E-2</v>
      </c>
      <c r="AH6" s="28">
        <v>-1.9869000000000001E-2</v>
      </c>
      <c r="AI6" s="28">
        <v>-1.6098000000000001E-2</v>
      </c>
    </row>
    <row r="7" spans="1:35" x14ac:dyDescent="0.2">
      <c r="A7" t="s">
        <v>1522</v>
      </c>
      <c r="B7">
        <v>-9.6091999999999997E-2</v>
      </c>
      <c r="C7">
        <v>1.4626E-2</v>
      </c>
      <c r="D7">
        <v>0.80499699999999996</v>
      </c>
      <c r="E7">
        <v>1.0421819999999999</v>
      </c>
      <c r="F7">
        <v>0.35656700000000002</v>
      </c>
      <c r="G7">
        <v>0.36741200000000002</v>
      </c>
      <c r="H7">
        <v>0.22278400000000001</v>
      </c>
      <c r="I7">
        <v>6.9801000000000002E-2</v>
      </c>
      <c r="J7">
        <v>0.123778</v>
      </c>
      <c r="K7">
        <v>-5.2940000000000001E-3</v>
      </c>
      <c r="L7">
        <v>-7.1750999999999995E-2</v>
      </c>
      <c r="M7">
        <v>-0.28398899999999999</v>
      </c>
      <c r="N7">
        <v>-0.24992300000000001</v>
      </c>
      <c r="O7">
        <v>0.17250399999999999</v>
      </c>
      <c r="P7">
        <v>3.2628999999999998E-2</v>
      </c>
      <c r="Q7">
        <v>-5.1180000000000002E-3</v>
      </c>
      <c r="S7" s="26"/>
      <c r="T7" s="28">
        <v>0.60929599999999995</v>
      </c>
      <c r="U7" s="28">
        <v>1.486013</v>
      </c>
      <c r="V7" s="28">
        <v>5.0409879999999996</v>
      </c>
      <c r="W7" s="28">
        <v>10.06123</v>
      </c>
      <c r="X7" s="28">
        <v>1.905313</v>
      </c>
      <c r="Y7" s="28">
        <v>7.0992670000000002</v>
      </c>
      <c r="Z7" s="28">
        <v>1.6734880000000001</v>
      </c>
      <c r="AA7" s="28">
        <v>0.44369900000000001</v>
      </c>
      <c r="AB7" s="28">
        <v>-0.87303500000000001</v>
      </c>
      <c r="AC7" s="28">
        <v>-0.29099399999999997</v>
      </c>
      <c r="AD7" s="28">
        <v>0.12531</v>
      </c>
      <c r="AE7" s="28">
        <v>-1.7965120000000001</v>
      </c>
      <c r="AF7" s="28">
        <v>-1.176223</v>
      </c>
      <c r="AG7" s="28">
        <v>-0.29360900000000001</v>
      </c>
      <c r="AH7" s="28">
        <v>-0.50137900000000002</v>
      </c>
      <c r="AI7" s="28">
        <v>-1.539571</v>
      </c>
    </row>
    <row r="8" spans="1:35" x14ac:dyDescent="0.2">
      <c r="S8" s="26" t="s">
        <v>1553</v>
      </c>
      <c r="T8" s="28" t="s">
        <v>1554</v>
      </c>
      <c r="U8" s="28" t="s">
        <v>1555</v>
      </c>
      <c r="V8" s="28" t="s">
        <v>1556</v>
      </c>
      <c r="W8" s="28" t="s">
        <v>1557</v>
      </c>
      <c r="X8" s="28" t="s">
        <v>1558</v>
      </c>
      <c r="Y8" s="28" t="s">
        <v>1559</v>
      </c>
      <c r="Z8" s="28">
        <v>1.8582999999999999E-2</v>
      </c>
      <c r="AA8" s="28">
        <v>-9.5600000000000004E-4</v>
      </c>
      <c r="AB8" s="28">
        <v>6.9758000000000001E-2</v>
      </c>
      <c r="AC8" s="28" t="s">
        <v>1560</v>
      </c>
      <c r="AD8" s="28">
        <v>7.3457999999999996E-2</v>
      </c>
      <c r="AE8" s="28" t="s">
        <v>1561</v>
      </c>
      <c r="AF8" s="28">
        <v>-9.9517999999999995E-2</v>
      </c>
      <c r="AG8" s="28">
        <v>0.42521799999999998</v>
      </c>
      <c r="AH8" s="28" t="s">
        <v>1562</v>
      </c>
      <c r="AI8" s="28" t="s">
        <v>1563</v>
      </c>
    </row>
    <row r="9" spans="1:35" x14ac:dyDescent="0.2">
      <c r="S9" s="26"/>
      <c r="T9" s="28">
        <v>-2.2995860000000001</v>
      </c>
      <c r="U9" s="28">
        <v>2.0030700000000001</v>
      </c>
      <c r="V9" s="28">
        <v>5.42096</v>
      </c>
      <c r="W9" s="28">
        <v>7.9781360000000001</v>
      </c>
      <c r="X9" s="28">
        <v>3.9711180000000001</v>
      </c>
      <c r="Y9" s="28">
        <v>2.904776</v>
      </c>
      <c r="Z9" s="28">
        <v>0.94892799999999999</v>
      </c>
      <c r="AA9" s="28">
        <v>-1.6437E-2</v>
      </c>
      <c r="AB9" s="28">
        <v>1.4962409999999999</v>
      </c>
      <c r="AC9" s="28">
        <v>-3.7105049999999999</v>
      </c>
      <c r="AD9" s="28">
        <v>0.81136299999999995</v>
      </c>
      <c r="AE9" s="28">
        <v>-2.4779900000000001</v>
      </c>
      <c r="AF9" s="28">
        <v>-1.000624</v>
      </c>
      <c r="AG9" s="28">
        <v>1.595105</v>
      </c>
      <c r="AH9" s="28">
        <v>2.8570289999999998</v>
      </c>
      <c r="AI9" s="28">
        <v>-2.6498210000000002</v>
      </c>
    </row>
    <row r="10" spans="1:35" x14ac:dyDescent="0.2">
      <c r="G10" s="6"/>
      <c r="H10" s="34" t="s">
        <v>1523</v>
      </c>
      <c r="I10" s="35"/>
      <c r="J10" s="36"/>
      <c r="K10" s="6"/>
      <c r="L10" s="34" t="s">
        <v>1524</v>
      </c>
      <c r="M10" s="35"/>
      <c r="N10" s="36"/>
      <c r="O10" s="6"/>
      <c r="S10" s="26" t="s">
        <v>1564</v>
      </c>
      <c r="T10" s="28">
        <v>-0.18582000000000001</v>
      </c>
      <c r="U10" s="28">
        <v>-4.9085999999999998E-2</v>
      </c>
      <c r="V10" s="28">
        <v>0.27502199999999999</v>
      </c>
      <c r="W10" s="28" t="s">
        <v>1565</v>
      </c>
      <c r="X10" s="28" t="s">
        <v>1566</v>
      </c>
      <c r="Y10" s="28" t="s">
        <v>1567</v>
      </c>
      <c r="Z10" s="28">
        <v>0.13103500000000001</v>
      </c>
      <c r="AA10" s="28" t="s">
        <v>1568</v>
      </c>
      <c r="AB10" s="28" t="s">
        <v>1569</v>
      </c>
      <c r="AC10" s="28">
        <v>-5.1441000000000001E-2</v>
      </c>
      <c r="AD10" s="28">
        <v>-0.14676700000000001</v>
      </c>
      <c r="AE10" s="28">
        <v>4.5318999999999998E-2</v>
      </c>
      <c r="AF10" s="28">
        <v>-6.0655000000000001E-2</v>
      </c>
      <c r="AG10" s="28">
        <v>0.116332</v>
      </c>
      <c r="AH10" s="28">
        <v>4.6591E-2</v>
      </c>
      <c r="AI10" s="28">
        <v>1.8398000000000001E-2</v>
      </c>
    </row>
    <row r="11" spans="1:35" x14ac:dyDescent="0.2">
      <c r="A11" t="s">
        <v>1525</v>
      </c>
      <c r="B11" t="s">
        <v>454</v>
      </c>
      <c r="C11" t="s">
        <v>756</v>
      </c>
      <c r="D11" t="s">
        <v>757</v>
      </c>
      <c r="E11" t="s">
        <v>758</v>
      </c>
      <c r="G11" s="6"/>
      <c r="H11" s="6"/>
      <c r="I11" s="6"/>
      <c r="J11" s="6"/>
      <c r="K11" s="6"/>
      <c r="L11" s="6"/>
      <c r="M11" s="6"/>
      <c r="N11" s="6"/>
      <c r="O11" s="6"/>
      <c r="S11" s="26"/>
      <c r="T11" s="28">
        <v>-1.337048</v>
      </c>
      <c r="U11" s="28">
        <v>-1.3929279999999999</v>
      </c>
      <c r="V11" s="28">
        <v>0.74814999999999998</v>
      </c>
      <c r="W11" s="28">
        <v>2.0886260000000001</v>
      </c>
      <c r="X11" s="28">
        <v>2.0034670000000001</v>
      </c>
      <c r="Y11" s="28">
        <v>5.6612200000000001</v>
      </c>
      <c r="Z11" s="28">
        <v>1.076244</v>
      </c>
      <c r="AA11" s="28">
        <v>5.410895</v>
      </c>
      <c r="AB11" s="28">
        <v>2.174655</v>
      </c>
      <c r="AC11" s="28">
        <v>-0.79589100000000002</v>
      </c>
      <c r="AD11" s="28">
        <v>-0.19839000000000001</v>
      </c>
      <c r="AE11" s="28">
        <v>0.391764</v>
      </c>
      <c r="AF11" s="28">
        <v>-0.10381899999999999</v>
      </c>
      <c r="AG11" s="28">
        <v>0.85495399999999999</v>
      </c>
      <c r="AH11" s="28">
        <v>1.05471</v>
      </c>
      <c r="AI11" s="28">
        <v>1.5306580000000001</v>
      </c>
    </row>
    <row r="12" spans="1:35" x14ac:dyDescent="0.2">
      <c r="A12" t="s">
        <v>455</v>
      </c>
      <c r="B12">
        <v>-0.113964</v>
      </c>
      <c r="C12">
        <v>0.10820299999999999</v>
      </c>
      <c r="D12">
        <v>-1.053247</v>
      </c>
      <c r="E12">
        <v>0.29220000000000002</v>
      </c>
      <c r="G12" s="32"/>
      <c r="H12" s="32" t="s">
        <v>431</v>
      </c>
      <c r="I12" s="32" t="s">
        <v>432</v>
      </c>
      <c r="J12" s="32" t="s">
        <v>433</v>
      </c>
      <c r="K12" s="32" t="s">
        <v>1526</v>
      </c>
      <c r="L12" s="32" t="s">
        <v>431</v>
      </c>
      <c r="M12" s="32" t="s">
        <v>432</v>
      </c>
      <c r="N12" s="32" t="s">
        <v>433</v>
      </c>
      <c r="O12" s="32" t="s">
        <v>1526</v>
      </c>
      <c r="S12" s="26" t="s">
        <v>1570</v>
      </c>
      <c r="T12" s="28">
        <v>-2.2918999999999998E-2</v>
      </c>
      <c r="U12" s="28">
        <v>-2.1864000000000001E-2</v>
      </c>
      <c r="V12" s="28" t="s">
        <v>1571</v>
      </c>
      <c r="W12" s="28" t="s">
        <v>1572</v>
      </c>
      <c r="X12" s="28" t="s">
        <v>1573</v>
      </c>
      <c r="Y12" s="28" t="s">
        <v>1574</v>
      </c>
      <c r="Z12" s="28">
        <v>4.5719000000000003E-2</v>
      </c>
      <c r="AA12" s="28" t="s">
        <v>1575</v>
      </c>
      <c r="AB12" s="28">
        <v>1.8765E-2</v>
      </c>
      <c r="AC12" s="28" t="s">
        <v>1576</v>
      </c>
      <c r="AD12" s="28">
        <v>-0.271895</v>
      </c>
      <c r="AE12" s="28" t="s">
        <v>1577</v>
      </c>
      <c r="AF12" s="28">
        <v>-0.109986</v>
      </c>
      <c r="AG12" s="28" t="s">
        <v>1578</v>
      </c>
      <c r="AH12" s="28">
        <v>5.888E-3</v>
      </c>
      <c r="AI12" s="28" t="s">
        <v>1579</v>
      </c>
    </row>
    <row r="13" spans="1:35" x14ac:dyDescent="0.2">
      <c r="A13" t="s">
        <v>456</v>
      </c>
      <c r="B13">
        <v>2.7313E-2</v>
      </c>
      <c r="C13">
        <v>3.5156E-2</v>
      </c>
      <c r="D13">
        <v>0.77692099999999997</v>
      </c>
      <c r="E13">
        <v>0.43719999999999998</v>
      </c>
      <c r="G13" s="32" t="s">
        <v>1527</v>
      </c>
      <c r="H13" s="7">
        <f>AVERAGE(B2:B7)</f>
        <v>-6.7561599999999999E-2</v>
      </c>
      <c r="I13" s="7">
        <f>MAXA(B2:B7)</f>
        <v>8.0987000000000003E-2</v>
      </c>
      <c r="J13" s="7">
        <f>MIN(B2:B7)</f>
        <v>-0.18582000000000001</v>
      </c>
      <c r="K13" s="7">
        <v>1</v>
      </c>
      <c r="L13" s="7">
        <f>AVERAGE(C2:C7)</f>
        <v>2.0801333333333335E-2</v>
      </c>
      <c r="M13" s="7">
        <f>MAXA(C2:C7)</f>
        <v>0.110002</v>
      </c>
      <c r="N13" s="7">
        <f>MIN(C2:C7)</f>
        <v>-4.9085999999999998E-2</v>
      </c>
      <c r="O13" s="7">
        <v>1</v>
      </c>
      <c r="S13" s="26"/>
      <c r="T13" s="28">
        <v>-0.63007500000000005</v>
      </c>
      <c r="U13" s="28">
        <v>-1.2047099999999999</v>
      </c>
      <c r="V13" s="28">
        <v>12.38091</v>
      </c>
      <c r="W13" s="28">
        <v>27.1431</v>
      </c>
      <c r="X13" s="28">
        <v>9.0878289999999993</v>
      </c>
      <c r="Y13" s="28">
        <v>-5.8881439999999996</v>
      </c>
      <c r="Z13" s="28">
        <v>1.506521</v>
      </c>
      <c r="AA13" s="28">
        <v>38.298940000000002</v>
      </c>
      <c r="AB13" s="28">
        <v>0.26529700000000001</v>
      </c>
      <c r="AC13" s="28">
        <v>-21.319890000000001</v>
      </c>
      <c r="AD13" s="28">
        <v>-1.8788689999999999</v>
      </c>
      <c r="AE13" s="28">
        <v>13.0021</v>
      </c>
      <c r="AF13" s="28">
        <v>-0.75371999999999995</v>
      </c>
      <c r="AG13" s="28">
        <v>-2.5700690000000002</v>
      </c>
      <c r="AH13" s="28">
        <v>0.48230299999999998</v>
      </c>
      <c r="AI13" s="28">
        <v>3.3804850000000002</v>
      </c>
    </row>
    <row r="14" spans="1:35" x14ac:dyDescent="0.2">
      <c r="A14" t="s">
        <v>461</v>
      </c>
      <c r="B14" t="s">
        <v>1528</v>
      </c>
      <c r="C14">
        <v>0.21695700000000001</v>
      </c>
      <c r="D14">
        <v>4.0085470000000001</v>
      </c>
      <c r="E14">
        <v>1E-4</v>
      </c>
      <c r="G14" s="32" t="s">
        <v>1529</v>
      </c>
      <c r="H14" s="7">
        <f>AVERAGE(D2:D7)</f>
        <v>0.73034900000000003</v>
      </c>
      <c r="I14" s="7">
        <f>MAXA(D2:D7)</f>
        <v>1.2236400000000001</v>
      </c>
      <c r="J14" s="7">
        <f>MIN(D2:D7)</f>
        <v>0.27502199999999999</v>
      </c>
      <c r="K14" s="7">
        <v>5</v>
      </c>
      <c r="L14" s="7">
        <f>AVERAGE(E2:E7)</f>
        <v>0.86825416666666655</v>
      </c>
      <c r="M14" s="7">
        <f>MAXA(E2:E7)</f>
        <v>1.11974</v>
      </c>
      <c r="N14" s="7">
        <f>MIN(E2:E7)</f>
        <v>0.20624200000000001</v>
      </c>
      <c r="O14" s="7">
        <v>6</v>
      </c>
      <c r="S14" s="26" t="s">
        <v>1580</v>
      </c>
      <c r="T14" s="28">
        <v>-9.6091999999999997E-2</v>
      </c>
      <c r="U14" s="28">
        <v>1.4626E-2</v>
      </c>
      <c r="V14" s="28" t="s">
        <v>1581</v>
      </c>
      <c r="W14" s="28" t="s">
        <v>1582</v>
      </c>
      <c r="X14" s="28" t="s">
        <v>1583</v>
      </c>
      <c r="Y14" s="28" t="s">
        <v>1584</v>
      </c>
      <c r="Z14" s="28" t="s">
        <v>1585</v>
      </c>
      <c r="AA14" s="28" t="s">
        <v>1586</v>
      </c>
      <c r="AB14" s="28">
        <v>0.123778</v>
      </c>
      <c r="AC14" s="28">
        <v>-5.2940000000000001E-3</v>
      </c>
      <c r="AD14" s="28">
        <v>-7.1750999999999995E-2</v>
      </c>
      <c r="AE14" s="28" t="s">
        <v>1587</v>
      </c>
      <c r="AF14" s="28">
        <v>-0.24992300000000001</v>
      </c>
      <c r="AG14" s="28">
        <v>0.17250399999999999</v>
      </c>
      <c r="AH14" s="28">
        <v>3.2628999999999998E-2</v>
      </c>
      <c r="AI14" s="28">
        <v>-5.1180000000000002E-3</v>
      </c>
    </row>
    <row r="15" spans="1:35" x14ac:dyDescent="0.2">
      <c r="A15" t="s">
        <v>462</v>
      </c>
      <c r="B15" t="s">
        <v>1530</v>
      </c>
      <c r="C15">
        <v>0.113565</v>
      </c>
      <c r="D15">
        <v>9.8170809999999999</v>
      </c>
      <c r="E15">
        <v>0</v>
      </c>
      <c r="G15" s="32" t="s">
        <v>505</v>
      </c>
      <c r="H15" s="7">
        <f>AVERAGE(F2:F7)</f>
        <v>0.31368816666666666</v>
      </c>
      <c r="I15" s="7">
        <f>MAXA(F2:F7)</f>
        <v>0.46312799999999998</v>
      </c>
      <c r="J15" s="7">
        <f>MIN(F2:F7)</f>
        <v>0.13319400000000001</v>
      </c>
      <c r="K15" s="7">
        <v>6</v>
      </c>
      <c r="L15" s="7">
        <f>AVERAGE(G2:G7)</f>
        <v>0.25744099999999998</v>
      </c>
      <c r="M15" s="7">
        <f>MAXA(G2:G7)</f>
        <v>0.412887</v>
      </c>
      <c r="N15" s="7">
        <f>MIN(G2:G7)</f>
        <v>-7.4701000000000004E-2</v>
      </c>
      <c r="O15" s="7">
        <v>6</v>
      </c>
      <c r="T15" s="28">
        <v>-1.1045199999999999</v>
      </c>
      <c r="U15" s="28">
        <v>0.51527400000000001</v>
      </c>
      <c r="V15" s="28">
        <v>4.6400699999999997</v>
      </c>
      <c r="W15" s="28">
        <v>11.73761</v>
      </c>
      <c r="X15" s="28">
        <v>3.7254520000000002</v>
      </c>
      <c r="Y15" s="28">
        <v>8.7104459999999992</v>
      </c>
      <c r="Z15" s="28">
        <v>2.995336</v>
      </c>
      <c r="AA15" s="28">
        <v>3.3810210000000001</v>
      </c>
      <c r="AB15" s="28">
        <v>0.57721</v>
      </c>
      <c r="AC15" s="28">
        <v>-0.10741199999999999</v>
      </c>
      <c r="AD15" s="28">
        <v>-0.29977799999999999</v>
      </c>
      <c r="AE15" s="28">
        <v>-2.1268989999999999</v>
      </c>
      <c r="AF15" s="28">
        <v>-0.979576</v>
      </c>
      <c r="AG15" s="28">
        <v>1.0702449999999999</v>
      </c>
      <c r="AH15" s="28">
        <v>1.1872240000000001</v>
      </c>
      <c r="AI15" s="28">
        <v>-0.52083100000000004</v>
      </c>
    </row>
    <row r="16" spans="1:35" x14ac:dyDescent="0.2">
      <c r="A16" t="s">
        <v>759</v>
      </c>
      <c r="B16" t="s">
        <v>1531</v>
      </c>
      <c r="C16">
        <v>0.119602</v>
      </c>
      <c r="D16">
        <v>3.390844</v>
      </c>
      <c r="E16">
        <v>6.9999999999999999E-4</v>
      </c>
      <c r="G16" s="32" t="s">
        <v>1532</v>
      </c>
      <c r="H16" s="7">
        <f>AVERAGE(H2:H7)</f>
        <v>0.13524933333333336</v>
      </c>
      <c r="I16" s="7">
        <f>MAXA(H2:H7)</f>
        <v>0.29894900000000002</v>
      </c>
      <c r="J16" s="7">
        <f>MIN(H2:H7)</f>
        <v>1.8582999999999999E-2</v>
      </c>
      <c r="K16" s="7">
        <v>3</v>
      </c>
      <c r="L16" s="7">
        <f>AVERAGE(I2:I7)</f>
        <v>0.10583150000000001</v>
      </c>
      <c r="M16" s="7">
        <f>MAXA(I2:I7)</f>
        <v>0.30654100000000001</v>
      </c>
      <c r="N16" s="7">
        <f>MIN(I2:I7)</f>
        <v>-9.5600000000000004E-4</v>
      </c>
      <c r="O16" s="7">
        <v>4</v>
      </c>
    </row>
    <row r="17" spans="1:37" x14ac:dyDescent="0.2">
      <c r="A17" t="s">
        <v>760</v>
      </c>
      <c r="B17" t="s">
        <v>1540</v>
      </c>
      <c r="C17">
        <v>5.2183E-2</v>
      </c>
      <c r="D17">
        <v>7.9123349999999997</v>
      </c>
      <c r="E17">
        <v>0</v>
      </c>
      <c r="G17" s="32" t="s">
        <v>1541</v>
      </c>
      <c r="H17" s="7">
        <f>AVERAGE(J2:J7)</f>
        <v>0.1746156666666667</v>
      </c>
      <c r="I17" s="7">
        <f>MAXA(J2:J7)</f>
        <v>0.86988600000000005</v>
      </c>
      <c r="J17" s="7">
        <f>MIN(J2:J7)</f>
        <v>-0.174535</v>
      </c>
      <c r="K17" s="7">
        <v>1</v>
      </c>
      <c r="L17" s="7">
        <f>AVERAGE(K2:K7)</f>
        <v>-0.31547716666666664</v>
      </c>
      <c r="M17" s="7">
        <f>MAXA(K2:K7)</f>
        <v>-3.9150000000000001E-3</v>
      </c>
      <c r="N17" s="7">
        <f>MIN(K2:K7)</f>
        <v>-1.3117859999999999</v>
      </c>
      <c r="O17" s="7">
        <v>2</v>
      </c>
    </row>
    <row r="18" spans="1:37" x14ac:dyDescent="0.2">
      <c r="A18" t="s">
        <v>459</v>
      </c>
      <c r="B18" t="s">
        <v>1543</v>
      </c>
      <c r="C18">
        <v>9.3045000000000003E-2</v>
      </c>
      <c r="D18">
        <v>3.2129349999999999</v>
      </c>
      <c r="E18">
        <v>1.2999999999999999E-3</v>
      </c>
      <c r="G18" s="32" t="s">
        <v>222</v>
      </c>
      <c r="H18" s="7">
        <f>AVERAGE(L2:L7)</f>
        <v>-8.8957166666666657E-2</v>
      </c>
      <c r="I18" s="7">
        <f>MAXA(L2:L7)</f>
        <v>7.3457999999999996E-2</v>
      </c>
      <c r="J18" s="7">
        <f>MIN(L2:L7)</f>
        <v>-0.271895</v>
      </c>
      <c r="K18" s="7">
        <v>0</v>
      </c>
      <c r="L18" s="7">
        <f>AVERAGE(M2:M7)</f>
        <v>-0.18164933333333336</v>
      </c>
      <c r="M18" s="7">
        <f>MAXA(M2:M7)</f>
        <v>0.42020999999999997</v>
      </c>
      <c r="N18" s="7">
        <f>MIN(M2:M7)</f>
        <v>-0.62641500000000006</v>
      </c>
      <c r="O18" s="7">
        <v>5</v>
      </c>
      <c r="T18" s="27" t="s">
        <v>765</v>
      </c>
      <c r="U18" s="27" t="s">
        <v>1512</v>
      </c>
      <c r="V18" s="27" t="s">
        <v>1533</v>
      </c>
      <c r="W18" s="27" t="s">
        <v>771</v>
      </c>
      <c r="X18" s="27" t="s">
        <v>773</v>
      </c>
      <c r="Y18" s="27" t="s">
        <v>1536</v>
      </c>
      <c r="Z18" s="27" t="s">
        <v>777</v>
      </c>
      <c r="AA18" s="27" t="s">
        <v>1538</v>
      </c>
      <c r="AD18" s="27" t="s">
        <v>766</v>
      </c>
      <c r="AE18" s="27" t="s">
        <v>1513</v>
      </c>
      <c r="AF18" s="27" t="s">
        <v>1534</v>
      </c>
      <c r="AG18" s="27" t="s">
        <v>1535</v>
      </c>
      <c r="AH18" s="27" t="s">
        <v>774</v>
      </c>
      <c r="AI18" s="27" t="s">
        <v>1537</v>
      </c>
      <c r="AJ18" s="27" t="s">
        <v>778</v>
      </c>
      <c r="AK18" s="27" t="s">
        <v>1539</v>
      </c>
    </row>
    <row r="19" spans="1:37" x14ac:dyDescent="0.2">
      <c r="A19" t="s">
        <v>460</v>
      </c>
      <c r="B19" t="s">
        <v>1544</v>
      </c>
      <c r="C19">
        <v>2.5448999999999999E-2</v>
      </c>
      <c r="D19">
        <v>3.7098949999999999</v>
      </c>
      <c r="E19">
        <v>2.0000000000000001E-4</v>
      </c>
      <c r="G19" s="32" t="s">
        <v>223</v>
      </c>
      <c r="H19" s="7">
        <f>AVERAGE(N2:N7)</f>
        <v>-0.1974471666666667</v>
      </c>
      <c r="I19" s="7">
        <f>MAXA(N2:N7)</f>
        <v>-6.0655000000000001E-2</v>
      </c>
      <c r="J19" s="7">
        <f>MIN(N2:N7)</f>
        <v>-0.37426399999999999</v>
      </c>
      <c r="K19" s="7">
        <v>0</v>
      </c>
      <c r="L19" s="7">
        <f>AVERAGE(O2:O7)</f>
        <v>0.1255715</v>
      </c>
      <c r="M19" s="7">
        <f>MAXA(O2:O7)</f>
        <v>0.42521799999999998</v>
      </c>
      <c r="N19" s="7">
        <f>MIN(O2:O7)</f>
        <v>-0.11314399999999999</v>
      </c>
      <c r="O19" s="7">
        <v>1</v>
      </c>
      <c r="S19" s="26" t="s">
        <v>1542</v>
      </c>
      <c r="T19" s="28">
        <v>-0.113964</v>
      </c>
      <c r="U19" s="28" t="s">
        <v>1528</v>
      </c>
      <c r="V19" s="28" t="s">
        <v>1531</v>
      </c>
      <c r="W19" s="28" t="s">
        <v>1543</v>
      </c>
      <c r="X19" s="28">
        <v>0.140042</v>
      </c>
      <c r="Y19" s="28">
        <v>-0.14063500000000001</v>
      </c>
      <c r="Z19" s="28">
        <v>-0.37426399999999999</v>
      </c>
      <c r="AA19" s="28">
        <v>3.9053999999999998E-2</v>
      </c>
      <c r="AC19" s="26" t="s">
        <v>1542</v>
      </c>
      <c r="AD19" s="28">
        <v>2.7313E-2</v>
      </c>
      <c r="AE19" s="28" t="s">
        <v>1530</v>
      </c>
      <c r="AF19" s="28" t="s">
        <v>1540</v>
      </c>
      <c r="AG19" s="28" t="s">
        <v>1544</v>
      </c>
      <c r="AH19" s="28">
        <v>-3.9150000000000001E-3</v>
      </c>
      <c r="AI19" s="28" t="s">
        <v>1545</v>
      </c>
      <c r="AJ19" s="28">
        <v>0.20413799999999999</v>
      </c>
      <c r="AK19" s="28">
        <v>-8.9800000000000001E-3</v>
      </c>
    </row>
    <row r="20" spans="1:37" x14ac:dyDescent="0.2">
      <c r="A20" t="s">
        <v>457</v>
      </c>
      <c r="B20">
        <v>0.140042</v>
      </c>
      <c r="C20">
        <v>0.261347</v>
      </c>
      <c r="D20">
        <v>0.53584600000000004</v>
      </c>
      <c r="E20">
        <v>0.59209999999999996</v>
      </c>
      <c r="G20" s="32" t="s">
        <v>453</v>
      </c>
      <c r="H20" s="7">
        <f>AVERAGE(P2:P7)</f>
        <v>2.1815833333333329E-2</v>
      </c>
      <c r="I20" s="7">
        <f>MAXA(P2:P7)</f>
        <v>4.6591E-2</v>
      </c>
      <c r="J20" s="7">
        <f>MIN(P2:P7)</f>
        <v>-1.9869000000000001E-2</v>
      </c>
      <c r="K20" s="7">
        <v>1</v>
      </c>
      <c r="L20" s="7">
        <f>AVERAGE(Q2:Q7)</f>
        <v>-6.7010000000000012E-3</v>
      </c>
      <c r="M20" s="7">
        <f>MAXA(Q1:Q7)</f>
        <v>2.0156E-2</v>
      </c>
      <c r="N20" s="7">
        <f>MIN(Q2:Q7)</f>
        <v>-4.8564000000000003E-2</v>
      </c>
      <c r="O20" s="7">
        <v>2</v>
      </c>
      <c r="S20" s="26"/>
      <c r="T20" s="28">
        <v>-1.053247</v>
      </c>
      <c r="U20" s="28">
        <v>4.0085470000000001</v>
      </c>
      <c r="V20" s="28">
        <v>3.390844</v>
      </c>
      <c r="W20" s="28">
        <v>3.2129349999999999</v>
      </c>
      <c r="X20" s="28">
        <v>0.53584600000000004</v>
      </c>
      <c r="Y20" s="28">
        <v>-0.47220200000000001</v>
      </c>
      <c r="Z20" s="28">
        <v>-1.1780390000000001</v>
      </c>
      <c r="AA20" s="28">
        <v>1.1411640000000001</v>
      </c>
      <c r="AC20" s="26"/>
      <c r="AD20" s="28">
        <v>0.77692099999999997</v>
      </c>
      <c r="AE20" s="28">
        <v>9.8170809999999999</v>
      </c>
      <c r="AF20" s="28">
        <v>7.9123349999999997</v>
      </c>
      <c r="AG20" s="28">
        <v>3.7098949999999999</v>
      </c>
      <c r="AH20" s="28">
        <v>-6.3688999999999996E-2</v>
      </c>
      <c r="AI20" s="28">
        <v>-2.2862659999999999</v>
      </c>
      <c r="AJ20" s="28">
        <v>1.0210939999999999</v>
      </c>
      <c r="AK20" s="28">
        <v>-0.73637699999999995</v>
      </c>
    </row>
    <row r="21" spans="1:37" x14ac:dyDescent="0.2">
      <c r="A21" t="s">
        <v>458</v>
      </c>
      <c r="B21">
        <v>-3.9150000000000001E-3</v>
      </c>
      <c r="C21">
        <v>6.1468000000000002E-2</v>
      </c>
      <c r="D21">
        <v>-6.3688999999999996E-2</v>
      </c>
      <c r="E21">
        <v>0.94920000000000004</v>
      </c>
      <c r="S21" s="26" t="s">
        <v>1546</v>
      </c>
      <c r="T21" s="28">
        <v>8.0987000000000003E-2</v>
      </c>
      <c r="U21" s="28" t="s">
        <v>1547</v>
      </c>
      <c r="V21" s="28" t="s">
        <v>1549</v>
      </c>
      <c r="W21" s="28" t="s">
        <v>1551</v>
      </c>
      <c r="X21" s="28">
        <v>-0.174535</v>
      </c>
      <c r="Y21" s="28">
        <v>2.3847E-2</v>
      </c>
      <c r="Z21" s="28">
        <v>-0.29033700000000001</v>
      </c>
      <c r="AA21" s="28">
        <v>-1.9869000000000001E-2</v>
      </c>
      <c r="AC21" s="26" t="s">
        <v>1546</v>
      </c>
      <c r="AD21" s="28">
        <v>4.3817000000000002E-2</v>
      </c>
      <c r="AE21" s="28" t="s">
        <v>1548</v>
      </c>
      <c r="AF21" s="28" t="s">
        <v>1550</v>
      </c>
      <c r="AG21" s="28">
        <v>9.9690000000000004E-3</v>
      </c>
      <c r="AH21" s="28">
        <v>-1.3958E-2</v>
      </c>
      <c r="AI21" s="28" t="s">
        <v>1552</v>
      </c>
      <c r="AJ21" s="28">
        <v>-5.1618999999999998E-2</v>
      </c>
      <c r="AK21" s="28">
        <v>-1.6098000000000001E-2</v>
      </c>
    </row>
    <row r="22" spans="1:37" x14ac:dyDescent="0.2">
      <c r="A22" t="s">
        <v>761</v>
      </c>
      <c r="B22">
        <v>-0.14063500000000001</v>
      </c>
      <c r="C22">
        <v>0.29782900000000001</v>
      </c>
      <c r="D22">
        <v>-0.47220200000000001</v>
      </c>
      <c r="E22">
        <v>0.63680000000000003</v>
      </c>
      <c r="S22" s="26"/>
      <c r="T22" s="28">
        <v>0.60929599999999995</v>
      </c>
      <c r="U22" s="28">
        <v>5.0409879999999996</v>
      </c>
      <c r="V22" s="28">
        <v>1.905313</v>
      </c>
      <c r="W22" s="28">
        <v>1.6734880000000001</v>
      </c>
      <c r="X22" s="28">
        <v>-0.87303500000000001</v>
      </c>
      <c r="Y22" s="28">
        <v>0.12531</v>
      </c>
      <c r="Z22" s="28">
        <v>-1.176223</v>
      </c>
      <c r="AA22" s="28">
        <v>-0.50137900000000002</v>
      </c>
      <c r="AC22" s="26"/>
      <c r="AD22" s="28">
        <v>1.486013</v>
      </c>
      <c r="AE22" s="28">
        <v>10.06123</v>
      </c>
      <c r="AF22" s="28">
        <v>7.0992670000000002</v>
      </c>
      <c r="AG22" s="28">
        <v>0.44369900000000001</v>
      </c>
      <c r="AH22" s="28">
        <v>-0.29099399999999997</v>
      </c>
      <c r="AI22" s="28">
        <v>-1.7965120000000001</v>
      </c>
      <c r="AJ22" s="28">
        <v>-0.29360900000000001</v>
      </c>
      <c r="AK22" s="28">
        <v>-1.539571</v>
      </c>
    </row>
    <row r="23" spans="1:37" x14ac:dyDescent="0.2">
      <c r="A23" t="s">
        <v>762</v>
      </c>
      <c r="B23" t="s">
        <v>1545</v>
      </c>
      <c r="C23">
        <v>0.16714799999999999</v>
      </c>
      <c r="D23">
        <v>-2.2862659999999999</v>
      </c>
      <c r="E23">
        <v>2.2200000000000001E-2</v>
      </c>
      <c r="G23" s="6"/>
      <c r="H23" s="33" t="s">
        <v>1523</v>
      </c>
      <c r="I23" s="33"/>
      <c r="J23" s="6"/>
      <c r="K23" s="6"/>
      <c r="L23" s="33" t="s">
        <v>1524</v>
      </c>
      <c r="M23" s="33"/>
      <c r="N23" s="6"/>
      <c r="O23" s="6"/>
      <c r="S23" s="26" t="s">
        <v>1553</v>
      </c>
      <c r="T23" s="28" t="s">
        <v>1554</v>
      </c>
      <c r="U23" s="28" t="s">
        <v>1556</v>
      </c>
      <c r="V23" s="28" t="s">
        <v>1558</v>
      </c>
      <c r="W23" s="28">
        <v>1.8582999999999999E-2</v>
      </c>
      <c r="X23" s="28">
        <v>6.9758000000000001E-2</v>
      </c>
      <c r="Y23" s="28">
        <v>7.3457999999999996E-2</v>
      </c>
      <c r="Z23" s="28">
        <v>-9.9517999999999995E-2</v>
      </c>
      <c r="AA23" s="28" t="s">
        <v>1562</v>
      </c>
      <c r="AC23" s="26" t="s">
        <v>1553</v>
      </c>
      <c r="AD23" s="28" t="s">
        <v>1555</v>
      </c>
      <c r="AE23" s="28" t="s">
        <v>1557</v>
      </c>
      <c r="AF23" s="28" t="s">
        <v>1559</v>
      </c>
      <c r="AG23" s="28">
        <v>-9.5600000000000004E-4</v>
      </c>
      <c r="AH23" s="28" t="s">
        <v>1560</v>
      </c>
      <c r="AI23" s="28" t="s">
        <v>1561</v>
      </c>
      <c r="AJ23" s="28">
        <v>0.42521799999999998</v>
      </c>
      <c r="AK23" s="28" t="s">
        <v>1563</v>
      </c>
    </row>
    <row r="24" spans="1:37" x14ac:dyDescent="0.2">
      <c r="A24" t="s">
        <v>763</v>
      </c>
      <c r="B24">
        <v>-0.37426399999999999</v>
      </c>
      <c r="C24">
        <v>0.31770100000000001</v>
      </c>
      <c r="D24">
        <v>-1.1780390000000001</v>
      </c>
      <c r="E24">
        <v>0.23880000000000001</v>
      </c>
      <c r="G24" s="6"/>
      <c r="H24" s="6"/>
      <c r="I24" s="6"/>
      <c r="J24" s="6"/>
      <c r="K24" s="6"/>
      <c r="L24" s="6"/>
      <c r="M24" s="6"/>
      <c r="N24" s="6"/>
      <c r="O24" s="6"/>
      <c r="S24" s="26"/>
      <c r="T24" s="28">
        <v>-2.2995860000000001</v>
      </c>
      <c r="U24" s="28">
        <v>5.42096</v>
      </c>
      <c r="V24" s="28">
        <v>3.9711180000000001</v>
      </c>
      <c r="W24" s="28">
        <v>0.94892799999999999</v>
      </c>
      <c r="X24" s="28">
        <v>1.4962409999999999</v>
      </c>
      <c r="Y24" s="28">
        <v>0.81136299999999995</v>
      </c>
      <c r="Z24" s="28">
        <v>-1.000624</v>
      </c>
      <c r="AA24" s="28">
        <v>2.8570289999999998</v>
      </c>
      <c r="AC24" s="26"/>
      <c r="AD24" s="28">
        <v>2.0030700000000001</v>
      </c>
      <c r="AE24" s="28">
        <v>7.9781360000000001</v>
      </c>
      <c r="AF24" s="28">
        <v>2.904776</v>
      </c>
      <c r="AG24" s="28">
        <v>-1.6437E-2</v>
      </c>
      <c r="AH24" s="28">
        <v>-3.7105049999999999</v>
      </c>
      <c r="AI24" s="28">
        <v>-2.4779900000000001</v>
      </c>
      <c r="AJ24" s="28">
        <v>1.595105</v>
      </c>
      <c r="AK24" s="28">
        <v>-2.6498210000000002</v>
      </c>
    </row>
    <row r="25" spans="1:37" x14ac:dyDescent="0.2">
      <c r="A25" t="s">
        <v>764</v>
      </c>
      <c r="B25">
        <v>0.20413799999999999</v>
      </c>
      <c r="C25">
        <v>0.19992099999999999</v>
      </c>
      <c r="D25">
        <v>1.0210939999999999</v>
      </c>
      <c r="E25">
        <v>0.30719999999999997</v>
      </c>
      <c r="G25" s="6"/>
      <c r="H25" s="6" t="s">
        <v>431</v>
      </c>
      <c r="I25" s="6" t="s">
        <v>432</v>
      </c>
      <c r="J25" s="6" t="s">
        <v>433</v>
      </c>
      <c r="K25" s="6" t="s">
        <v>1526</v>
      </c>
      <c r="L25" s="6" t="s">
        <v>431</v>
      </c>
      <c r="M25" s="6" t="s">
        <v>432</v>
      </c>
      <c r="N25" s="6" t="s">
        <v>433</v>
      </c>
      <c r="O25" s="6" t="s">
        <v>1526</v>
      </c>
      <c r="S25" s="26" t="s">
        <v>1564</v>
      </c>
      <c r="T25" s="28">
        <v>-0.18582000000000001</v>
      </c>
      <c r="U25" s="28">
        <v>0.27502199999999999</v>
      </c>
      <c r="V25" s="28" t="s">
        <v>1566</v>
      </c>
      <c r="W25" s="28">
        <v>0.13103500000000001</v>
      </c>
      <c r="X25" s="28" t="s">
        <v>1569</v>
      </c>
      <c r="Y25" s="28">
        <v>-0.14676700000000001</v>
      </c>
      <c r="Z25" s="28">
        <v>-6.0655000000000001E-2</v>
      </c>
      <c r="AA25" s="28">
        <v>4.6591E-2</v>
      </c>
      <c r="AC25" s="26" t="s">
        <v>1564</v>
      </c>
      <c r="AD25" s="28">
        <v>-4.9085999999999998E-2</v>
      </c>
      <c r="AE25" s="28" t="s">
        <v>1565</v>
      </c>
      <c r="AF25" s="28" t="s">
        <v>1567</v>
      </c>
      <c r="AG25" s="28" t="s">
        <v>1568</v>
      </c>
      <c r="AH25" s="28">
        <v>-5.1441000000000001E-2</v>
      </c>
      <c r="AI25" s="28">
        <v>4.5318999999999998E-2</v>
      </c>
      <c r="AJ25" s="28">
        <v>0.116332</v>
      </c>
      <c r="AK25" s="28">
        <v>1.8398000000000001E-2</v>
      </c>
    </row>
    <row r="26" spans="1:37" x14ac:dyDescent="0.2">
      <c r="A26" t="s">
        <v>474</v>
      </c>
      <c r="B26">
        <v>3.9053999999999998E-2</v>
      </c>
      <c r="C26">
        <v>3.4223000000000003E-2</v>
      </c>
      <c r="D26">
        <v>1.1411640000000001</v>
      </c>
      <c r="E26">
        <v>0.25380000000000003</v>
      </c>
      <c r="G26" s="6" t="s">
        <v>1527</v>
      </c>
      <c r="H26" s="7">
        <v>-6.7561599999999999E-2</v>
      </c>
      <c r="I26" s="7">
        <v>8.0987000000000003E-2</v>
      </c>
      <c r="J26" s="7">
        <v>-0.18582000000000001</v>
      </c>
      <c r="K26" s="7">
        <v>1</v>
      </c>
      <c r="L26" s="7">
        <v>2.0801333333333335E-2</v>
      </c>
      <c r="M26" s="7">
        <v>0.110002</v>
      </c>
      <c r="N26" s="7">
        <v>-4.9085999999999998E-2</v>
      </c>
      <c r="O26" s="7">
        <v>1</v>
      </c>
      <c r="S26" s="26"/>
      <c r="T26" s="28">
        <v>-1.337048</v>
      </c>
      <c r="U26" s="28">
        <v>0.74814999999999998</v>
      </c>
      <c r="V26" s="28">
        <v>2.0034670000000001</v>
      </c>
      <c r="W26" s="28">
        <v>1.076244</v>
      </c>
      <c r="X26" s="28">
        <v>2.174655</v>
      </c>
      <c r="Y26" s="28">
        <v>-0.19839000000000001</v>
      </c>
      <c r="Z26" s="28">
        <v>-0.10381899999999999</v>
      </c>
      <c r="AA26" s="28">
        <v>1.05471</v>
      </c>
      <c r="AC26" s="26"/>
      <c r="AD26" s="28">
        <v>-1.3929279999999999</v>
      </c>
      <c r="AE26" s="28">
        <v>2.0886260000000001</v>
      </c>
      <c r="AF26" s="28">
        <v>5.6612200000000001</v>
      </c>
      <c r="AG26" s="28">
        <v>5.410895</v>
      </c>
      <c r="AH26" s="28">
        <v>-0.79589100000000002</v>
      </c>
      <c r="AI26" s="28">
        <v>0.391764</v>
      </c>
      <c r="AJ26" s="28">
        <v>0.85495399999999999</v>
      </c>
      <c r="AK26" s="28">
        <v>1.5306580000000001</v>
      </c>
    </row>
    <row r="27" spans="1:37" x14ac:dyDescent="0.2">
      <c r="A27" t="s">
        <v>475</v>
      </c>
      <c r="B27">
        <v>-8.9800000000000001E-3</v>
      </c>
      <c r="C27">
        <v>1.2194999999999999E-2</v>
      </c>
      <c r="D27">
        <v>-0.73637699999999995</v>
      </c>
      <c r="E27">
        <v>0.46150000000000002</v>
      </c>
      <c r="G27" s="6" t="s">
        <v>1529</v>
      </c>
      <c r="H27" s="7">
        <v>0.73034900000000003</v>
      </c>
      <c r="I27" s="7">
        <v>1.2236400000000001</v>
      </c>
      <c r="J27" s="7">
        <v>0.27502199999999999</v>
      </c>
      <c r="K27" s="7">
        <v>5</v>
      </c>
      <c r="L27" s="7">
        <v>0.86825416666666655</v>
      </c>
      <c r="M27" s="7">
        <v>1.11974</v>
      </c>
      <c r="N27" s="7">
        <v>0.20624200000000001</v>
      </c>
      <c r="O27" s="7">
        <v>6</v>
      </c>
      <c r="S27" s="26" t="s">
        <v>1570</v>
      </c>
      <c r="T27" s="28">
        <v>-2.2918999999999998E-2</v>
      </c>
      <c r="U27" s="28" t="s">
        <v>1571</v>
      </c>
      <c r="V27" s="28" t="s">
        <v>1573</v>
      </c>
      <c r="W27" s="28">
        <v>4.5719000000000003E-2</v>
      </c>
      <c r="X27" s="28">
        <v>1.8765E-2</v>
      </c>
      <c r="Y27" s="28">
        <v>-0.271895</v>
      </c>
      <c r="Z27" s="28">
        <v>-0.109986</v>
      </c>
      <c r="AA27" s="28">
        <v>5.888E-3</v>
      </c>
      <c r="AC27" s="26" t="s">
        <v>1570</v>
      </c>
      <c r="AD27" s="28">
        <v>-2.1864000000000001E-2</v>
      </c>
      <c r="AE27" s="28" t="s">
        <v>1572</v>
      </c>
      <c r="AF27" s="28" t="s">
        <v>1574</v>
      </c>
      <c r="AG27" s="28" t="s">
        <v>1575</v>
      </c>
      <c r="AH27" s="28" t="s">
        <v>1576</v>
      </c>
      <c r="AI27" s="28" t="s">
        <v>1577</v>
      </c>
      <c r="AJ27" s="28" t="s">
        <v>1578</v>
      </c>
      <c r="AK27" s="28" t="s">
        <v>1579</v>
      </c>
    </row>
    <row r="28" spans="1:37" x14ac:dyDescent="0.2">
      <c r="A28" t="s">
        <v>946</v>
      </c>
      <c r="B28">
        <v>8.8048102018171606E-2</v>
      </c>
      <c r="C28">
        <v>0.101161</v>
      </c>
      <c r="D28">
        <v>-24.019819999999999</v>
      </c>
      <c r="E28">
        <v>0</v>
      </c>
      <c r="G28" s="6" t="s">
        <v>505</v>
      </c>
      <c r="H28" s="7">
        <v>0.31368816666666666</v>
      </c>
      <c r="I28" s="7">
        <v>0.46312799999999998</v>
      </c>
      <c r="J28" s="7">
        <v>0.13319400000000001</v>
      </c>
      <c r="K28" s="7">
        <v>6</v>
      </c>
      <c r="L28" s="7">
        <v>0.25744099999999998</v>
      </c>
      <c r="M28" s="7">
        <v>0.412887</v>
      </c>
      <c r="N28" s="7">
        <v>-7.4701000000000004E-2</v>
      </c>
      <c r="O28" s="7">
        <v>6</v>
      </c>
      <c r="S28" s="26"/>
      <c r="T28" s="28">
        <v>-0.63007500000000005</v>
      </c>
      <c r="U28" s="28">
        <v>12.38091</v>
      </c>
      <c r="V28" s="28">
        <v>9.0878289999999993</v>
      </c>
      <c r="W28" s="28">
        <v>1.506521</v>
      </c>
      <c r="X28" s="28">
        <v>0.26529700000000001</v>
      </c>
      <c r="Y28" s="28">
        <v>-1.8788689999999999</v>
      </c>
      <c r="Z28" s="28">
        <v>-0.75371999999999995</v>
      </c>
      <c r="AA28" s="28">
        <v>0.48230299999999998</v>
      </c>
      <c r="AC28" s="26"/>
      <c r="AD28" s="28">
        <v>-1.2047099999999999</v>
      </c>
      <c r="AE28" s="28">
        <v>27.1431</v>
      </c>
      <c r="AF28" s="28">
        <v>-5.8881439999999996</v>
      </c>
      <c r="AG28" s="28">
        <v>38.298940000000002</v>
      </c>
      <c r="AH28" s="28">
        <v>-21.319890000000001</v>
      </c>
      <c r="AI28" s="28">
        <v>13.0021</v>
      </c>
      <c r="AJ28" s="28">
        <v>-2.5700690000000002</v>
      </c>
      <c r="AK28" s="28">
        <v>3.3804850000000002</v>
      </c>
    </row>
    <row r="29" spans="1:37" x14ac:dyDescent="0.2">
      <c r="A29" t="s">
        <v>960</v>
      </c>
      <c r="B29">
        <v>3.9199785662266208E-2</v>
      </c>
      <c r="C29">
        <v>6.8947999999999995E-2</v>
      </c>
      <c r="D29">
        <v>-46.978400000000001</v>
      </c>
      <c r="E29">
        <v>0</v>
      </c>
      <c r="G29" s="6" t="s">
        <v>1532</v>
      </c>
      <c r="H29" s="7">
        <v>0.13524933333333336</v>
      </c>
      <c r="I29" s="7">
        <v>0.29894900000000002</v>
      </c>
      <c r="J29" s="7">
        <v>1.8582999999999999E-2</v>
      </c>
      <c r="K29" s="7">
        <v>3</v>
      </c>
      <c r="L29" s="7">
        <v>0.10583150000000001</v>
      </c>
      <c r="M29" s="7">
        <v>0.30654100000000001</v>
      </c>
      <c r="N29" s="7">
        <v>-9.5600000000000004E-4</v>
      </c>
      <c r="O29" s="7">
        <v>4</v>
      </c>
      <c r="S29" s="26" t="s">
        <v>1580</v>
      </c>
      <c r="T29" s="28">
        <v>-9.6091999999999997E-2</v>
      </c>
      <c r="U29" s="28" t="s">
        <v>1581</v>
      </c>
      <c r="V29" s="28" t="s">
        <v>1583</v>
      </c>
      <c r="W29" s="28" t="s">
        <v>1585</v>
      </c>
      <c r="X29" s="28">
        <v>0.123778</v>
      </c>
      <c r="Y29" s="28">
        <v>-7.1750999999999995E-2</v>
      </c>
      <c r="Z29" s="28">
        <v>-0.24992300000000001</v>
      </c>
      <c r="AA29" s="28">
        <v>3.2628999999999998E-2</v>
      </c>
      <c r="AC29" s="26" t="s">
        <v>1580</v>
      </c>
      <c r="AD29" s="28">
        <v>1.4626E-2</v>
      </c>
      <c r="AE29" s="28" t="s">
        <v>1582</v>
      </c>
      <c r="AF29" s="28" t="s">
        <v>1584</v>
      </c>
      <c r="AG29" s="28" t="s">
        <v>1586</v>
      </c>
      <c r="AH29" s="28">
        <v>-5.2940000000000001E-3</v>
      </c>
      <c r="AI29" s="28" t="s">
        <v>1587</v>
      </c>
      <c r="AJ29" s="28">
        <v>0.17250399999999999</v>
      </c>
      <c r="AK29" s="28">
        <v>-5.1180000000000002E-3</v>
      </c>
    </row>
    <row r="30" spans="1:37" x14ac:dyDescent="0.2">
      <c r="A30" t="s">
        <v>968</v>
      </c>
      <c r="B30">
        <v>209.0856</v>
      </c>
      <c r="G30" s="6" t="s">
        <v>1541</v>
      </c>
      <c r="H30" s="7">
        <v>0.1746156666666667</v>
      </c>
      <c r="I30" s="7">
        <v>0.86988600000000005</v>
      </c>
      <c r="J30" s="7">
        <v>-0.174535</v>
      </c>
      <c r="K30" s="7">
        <v>1</v>
      </c>
      <c r="L30" s="7">
        <v>-0.31547716666666664</v>
      </c>
      <c r="M30" s="7">
        <v>-3.9150000000000001E-3</v>
      </c>
      <c r="N30" s="7">
        <v>-1.3117859999999999</v>
      </c>
      <c r="O30" s="7">
        <v>2</v>
      </c>
      <c r="T30" s="28">
        <v>-1.1045199999999999</v>
      </c>
      <c r="U30" s="28">
        <v>4.6400699999999997</v>
      </c>
      <c r="V30" s="28">
        <v>3.7254520000000002</v>
      </c>
      <c r="W30" s="28">
        <v>2.995336</v>
      </c>
      <c r="X30" s="28">
        <v>0.57721</v>
      </c>
      <c r="Y30" s="28">
        <v>-0.29977799999999999</v>
      </c>
      <c r="Z30" s="28">
        <v>-0.979576</v>
      </c>
      <c r="AA30" s="28">
        <v>1.1872240000000001</v>
      </c>
      <c r="AD30" s="28">
        <v>0.51527400000000001</v>
      </c>
      <c r="AE30" s="28">
        <v>11.73761</v>
      </c>
      <c r="AF30" s="28">
        <v>8.7104459999999992</v>
      </c>
      <c r="AG30" s="28">
        <v>3.3810210000000001</v>
      </c>
      <c r="AH30" s="28">
        <v>-0.10741199999999999</v>
      </c>
      <c r="AI30" s="28">
        <v>-2.1268989999999999</v>
      </c>
      <c r="AJ30" s="28">
        <v>1.0702449999999999</v>
      </c>
      <c r="AK30" s="28">
        <v>-0.52083100000000004</v>
      </c>
    </row>
    <row r="31" spans="1:37" x14ac:dyDescent="0.2">
      <c r="A31" t="s">
        <v>979</v>
      </c>
      <c r="B31">
        <v>0.96847399999999995</v>
      </c>
      <c r="G31" s="6" t="s">
        <v>222</v>
      </c>
      <c r="H31" s="7">
        <v>-8.8957166666666657E-2</v>
      </c>
      <c r="I31" s="7">
        <v>7.3457999999999996E-2</v>
      </c>
      <c r="J31" s="7">
        <v>-0.271895</v>
      </c>
      <c r="K31" s="7">
        <v>0</v>
      </c>
      <c r="L31" s="7">
        <v>-0.18164933333333336</v>
      </c>
      <c r="M31" s="7">
        <v>0.42020999999999997</v>
      </c>
      <c r="N31" s="7">
        <v>-0.62641500000000006</v>
      </c>
      <c r="O31" s="7">
        <v>5</v>
      </c>
    </row>
    <row r="32" spans="1:37" x14ac:dyDescent="0.2">
      <c r="A32" t="s">
        <v>990</v>
      </c>
      <c r="B32">
        <v>2.2061999999999998E-2</v>
      </c>
      <c r="G32" s="6" t="s">
        <v>223</v>
      </c>
      <c r="H32" s="7">
        <v>-0.1974471666666667</v>
      </c>
      <c r="I32" s="7">
        <v>-6.0655000000000001E-2</v>
      </c>
      <c r="J32" s="7">
        <v>-0.37426399999999999</v>
      </c>
      <c r="K32" s="7">
        <v>0</v>
      </c>
      <c r="L32" s="7">
        <v>0.1255715</v>
      </c>
      <c r="M32" s="7">
        <v>0.42521799999999998</v>
      </c>
      <c r="N32" s="7">
        <v>-0.11314399999999999</v>
      </c>
      <c r="O32" s="7">
        <v>1</v>
      </c>
    </row>
    <row r="33" spans="1:15" x14ac:dyDescent="0.2">
      <c r="A33" t="s">
        <v>1003</v>
      </c>
      <c r="B33">
        <v>3.1525999999999998E-2</v>
      </c>
      <c r="G33" s="6" t="s">
        <v>453</v>
      </c>
      <c r="H33" s="7">
        <v>2.1815833333333329E-2</v>
      </c>
      <c r="I33" s="7">
        <v>4.6591E-2</v>
      </c>
      <c r="J33" s="7">
        <v>-1.9869000000000001E-2</v>
      </c>
      <c r="K33" s="7">
        <v>1</v>
      </c>
      <c r="L33" s="7">
        <v>-6.7010000000000012E-3</v>
      </c>
      <c r="M33" s="7">
        <v>2.0156E-2</v>
      </c>
      <c r="N33" s="7">
        <v>-4.8564000000000003E-2</v>
      </c>
      <c r="O33" s="7">
        <v>2</v>
      </c>
    </row>
    <row r="34" spans="1:15" x14ac:dyDescent="0.2">
      <c r="A34" t="s">
        <v>1009</v>
      </c>
      <c r="B34">
        <v>0.97793799999999997</v>
      </c>
    </row>
    <row r="35" spans="1:15" x14ac:dyDescent="0.2">
      <c r="A35" t="s">
        <v>1028</v>
      </c>
      <c r="B35">
        <v>31.719740000000002</v>
      </c>
    </row>
    <row r="36" spans="1:15" x14ac:dyDescent="0.2">
      <c r="A36" t="s">
        <v>1040</v>
      </c>
      <c r="B36">
        <v>45.326039999999999</v>
      </c>
    </row>
    <row r="38" spans="1:15" x14ac:dyDescent="0.2">
      <c r="A38" t="s">
        <v>503</v>
      </c>
      <c r="B38" t="s">
        <v>454</v>
      </c>
      <c r="C38" t="s">
        <v>756</v>
      </c>
      <c r="D38" t="s">
        <v>757</v>
      </c>
      <c r="E38" t="s">
        <v>758</v>
      </c>
    </row>
    <row r="39" spans="1:15" x14ac:dyDescent="0.2">
      <c r="A39" t="s">
        <v>455</v>
      </c>
      <c r="B39">
        <v>8.0987000000000003E-2</v>
      </c>
      <c r="C39">
        <v>0.13291800000000001</v>
      </c>
      <c r="D39">
        <v>0.60929599999999995</v>
      </c>
      <c r="E39">
        <v>0.5423</v>
      </c>
    </row>
    <row r="40" spans="1:15" x14ac:dyDescent="0.2">
      <c r="A40" t="s">
        <v>456</v>
      </c>
      <c r="B40">
        <v>4.3817000000000002E-2</v>
      </c>
      <c r="C40">
        <v>2.9485999999999998E-2</v>
      </c>
      <c r="D40">
        <v>1.486013</v>
      </c>
      <c r="E40">
        <v>0.13730000000000001</v>
      </c>
    </row>
    <row r="41" spans="1:15" x14ac:dyDescent="0.2">
      <c r="A41" t="s">
        <v>461</v>
      </c>
      <c r="B41" t="s">
        <v>1547</v>
      </c>
      <c r="C41">
        <v>0.15897600000000001</v>
      </c>
      <c r="D41">
        <v>5.0409879999999996</v>
      </c>
      <c r="E41">
        <v>0</v>
      </c>
    </row>
    <row r="42" spans="1:15" x14ac:dyDescent="0.2">
      <c r="A42" t="s">
        <v>462</v>
      </c>
      <c r="B42" t="s">
        <v>1548</v>
      </c>
      <c r="C42">
        <v>9.5343999999999998E-2</v>
      </c>
      <c r="D42">
        <v>10.06123</v>
      </c>
      <c r="E42">
        <v>0</v>
      </c>
    </row>
    <row r="43" spans="1:15" x14ac:dyDescent="0.2">
      <c r="A43" t="s">
        <v>759</v>
      </c>
      <c r="B43" t="s">
        <v>1549</v>
      </c>
      <c r="C43">
        <v>9.4419000000000003E-2</v>
      </c>
      <c r="D43">
        <v>1.905313</v>
      </c>
      <c r="E43">
        <v>5.67E-2</v>
      </c>
    </row>
    <row r="44" spans="1:15" x14ac:dyDescent="0.2">
      <c r="A44" t="s">
        <v>760</v>
      </c>
      <c r="B44" t="s">
        <v>1550</v>
      </c>
      <c r="C44">
        <v>5.2678999999999997E-2</v>
      </c>
      <c r="D44">
        <v>7.0992670000000002</v>
      </c>
      <c r="E44">
        <v>0</v>
      </c>
    </row>
    <row r="45" spans="1:15" x14ac:dyDescent="0.2">
      <c r="A45" t="s">
        <v>459</v>
      </c>
      <c r="B45" t="s">
        <v>1551</v>
      </c>
      <c r="C45">
        <v>5.6425000000000003E-2</v>
      </c>
      <c r="D45">
        <v>1.6734880000000001</v>
      </c>
      <c r="E45">
        <v>9.4200000000000006E-2</v>
      </c>
    </row>
    <row r="46" spans="1:15" x14ac:dyDescent="0.2">
      <c r="A46" t="s">
        <v>460</v>
      </c>
      <c r="B46">
        <v>9.9690000000000004E-3</v>
      </c>
      <c r="C46">
        <v>2.2467999999999998E-2</v>
      </c>
      <c r="D46">
        <v>0.44369900000000001</v>
      </c>
      <c r="E46">
        <v>0.6573</v>
      </c>
    </row>
    <row r="47" spans="1:15" x14ac:dyDescent="0.2">
      <c r="A47" t="s">
        <v>457</v>
      </c>
      <c r="B47">
        <v>-0.174535</v>
      </c>
      <c r="C47">
        <v>0.19991700000000001</v>
      </c>
      <c r="D47">
        <v>-0.87303500000000001</v>
      </c>
      <c r="E47">
        <v>0.3826</v>
      </c>
    </row>
    <row r="48" spans="1:15" x14ac:dyDescent="0.2">
      <c r="A48" t="s">
        <v>458</v>
      </c>
      <c r="B48">
        <v>-1.3958E-2</v>
      </c>
      <c r="C48">
        <v>4.7967000000000003E-2</v>
      </c>
      <c r="D48">
        <v>-0.29099399999999997</v>
      </c>
      <c r="E48">
        <v>0.77110000000000001</v>
      </c>
    </row>
    <row r="49" spans="1:5" x14ac:dyDescent="0.2">
      <c r="A49" t="s">
        <v>761</v>
      </c>
      <c r="B49">
        <v>2.3847E-2</v>
      </c>
      <c r="C49">
        <v>0.190303</v>
      </c>
      <c r="D49">
        <v>0.12531</v>
      </c>
      <c r="E49">
        <v>0.90029999999999999</v>
      </c>
    </row>
    <row r="50" spans="1:5" x14ac:dyDescent="0.2">
      <c r="A50" t="s">
        <v>762</v>
      </c>
      <c r="B50" t="s">
        <v>1552</v>
      </c>
      <c r="C50">
        <v>0.14632600000000001</v>
      </c>
      <c r="D50">
        <v>-1.7965120000000001</v>
      </c>
      <c r="E50">
        <v>7.2400000000000006E-2</v>
      </c>
    </row>
    <row r="51" spans="1:5" x14ac:dyDescent="0.2">
      <c r="A51" t="s">
        <v>763</v>
      </c>
      <c r="B51">
        <v>-0.29033700000000001</v>
      </c>
      <c r="C51">
        <v>0.246839</v>
      </c>
      <c r="D51">
        <v>-1.176223</v>
      </c>
      <c r="E51">
        <v>0.23949999999999999</v>
      </c>
    </row>
    <row r="52" spans="1:5" x14ac:dyDescent="0.2">
      <c r="A52" t="s">
        <v>764</v>
      </c>
      <c r="B52">
        <v>-5.1618999999999998E-2</v>
      </c>
      <c r="C52">
        <v>0.17580699999999999</v>
      </c>
      <c r="D52">
        <v>-0.29360900000000001</v>
      </c>
      <c r="E52">
        <v>0.76910000000000001</v>
      </c>
    </row>
    <row r="53" spans="1:5" x14ac:dyDescent="0.2">
      <c r="A53" t="s">
        <v>474</v>
      </c>
      <c r="B53">
        <v>-1.9869000000000001E-2</v>
      </c>
      <c r="C53">
        <v>3.9628999999999998E-2</v>
      </c>
      <c r="D53">
        <v>-0.50137900000000002</v>
      </c>
      <c r="E53">
        <v>0.61609999999999998</v>
      </c>
    </row>
    <row r="54" spans="1:5" x14ac:dyDescent="0.2">
      <c r="A54" t="s">
        <v>475</v>
      </c>
      <c r="B54">
        <v>-1.6098000000000001E-2</v>
      </c>
      <c r="C54">
        <v>1.0456E-2</v>
      </c>
      <c r="D54">
        <v>-1.539571</v>
      </c>
      <c r="E54">
        <v>0.1237</v>
      </c>
    </row>
    <row r="55" spans="1:5" x14ac:dyDescent="0.2">
      <c r="A55" t="s">
        <v>946</v>
      </c>
      <c r="B55">
        <v>4.9742379648707605E-2</v>
      </c>
      <c r="C55">
        <v>0.131304</v>
      </c>
      <c r="D55">
        <v>-22.85455</v>
      </c>
      <c r="E55">
        <v>0</v>
      </c>
    </row>
    <row r="56" spans="1:5" x14ac:dyDescent="0.2">
      <c r="A56" t="s">
        <v>960</v>
      </c>
      <c r="B56">
        <v>3.1734241740068114E-2</v>
      </c>
      <c r="C56">
        <v>9.2427999999999996E-2</v>
      </c>
      <c r="D56">
        <v>-37.33034</v>
      </c>
      <c r="E56">
        <v>0</v>
      </c>
    </row>
    <row r="57" spans="1:5" x14ac:dyDescent="0.2">
      <c r="A57" t="s">
        <v>968</v>
      </c>
      <c r="B57">
        <v>209.0856</v>
      </c>
    </row>
    <row r="58" spans="1:5" x14ac:dyDescent="0.2">
      <c r="A58" t="s">
        <v>979</v>
      </c>
      <c r="B58">
        <v>0.96196499999999996</v>
      </c>
    </row>
    <row r="59" spans="1:5" x14ac:dyDescent="0.2">
      <c r="A59" t="s">
        <v>990</v>
      </c>
      <c r="B59">
        <v>1.5543E-2</v>
      </c>
    </row>
    <row r="60" spans="1:5" x14ac:dyDescent="0.2">
      <c r="A60" t="s">
        <v>1003</v>
      </c>
      <c r="B60">
        <v>3.8034999999999999E-2</v>
      </c>
    </row>
    <row r="61" spans="1:5" x14ac:dyDescent="0.2">
      <c r="A61" t="s">
        <v>1009</v>
      </c>
      <c r="B61">
        <v>0.98445700000000003</v>
      </c>
    </row>
    <row r="62" spans="1:5" x14ac:dyDescent="0.2">
      <c r="A62" t="s">
        <v>1028</v>
      </c>
      <c r="B62">
        <v>26.291650000000001</v>
      </c>
    </row>
    <row r="63" spans="1:5" x14ac:dyDescent="0.2">
      <c r="A63" t="s">
        <v>1040</v>
      </c>
      <c r="B63">
        <v>64.336929999999995</v>
      </c>
    </row>
    <row r="65" spans="1:5" x14ac:dyDescent="0.2">
      <c r="A65" t="s">
        <v>1588</v>
      </c>
      <c r="B65" t="s">
        <v>454</v>
      </c>
      <c r="C65" t="s">
        <v>756</v>
      </c>
      <c r="D65" t="s">
        <v>757</v>
      </c>
      <c r="E65" t="s">
        <v>758</v>
      </c>
    </row>
    <row r="66" spans="1:5" x14ac:dyDescent="0.2">
      <c r="A66" t="s">
        <v>455</v>
      </c>
      <c r="B66" t="s">
        <v>1555</v>
      </c>
      <c r="C66">
        <v>5.4917000000000001E-2</v>
      </c>
      <c r="D66">
        <v>2.0030700000000001</v>
      </c>
      <c r="E66">
        <v>4.5199999999999997E-2</v>
      </c>
    </row>
    <row r="67" spans="1:5" x14ac:dyDescent="0.2">
      <c r="A67" t="s">
        <v>456</v>
      </c>
      <c r="B67" t="s">
        <v>1554</v>
      </c>
      <c r="C67">
        <v>2.7947E-2</v>
      </c>
      <c r="D67">
        <v>-2.2995860000000001</v>
      </c>
      <c r="E67">
        <v>2.1499999999999998E-2</v>
      </c>
    </row>
    <row r="68" spans="1:5" x14ac:dyDescent="0.2">
      <c r="A68" t="s">
        <v>461</v>
      </c>
      <c r="B68" t="s">
        <v>1557</v>
      </c>
      <c r="C68">
        <v>0.140351</v>
      </c>
      <c r="D68">
        <v>7.9781360000000001</v>
      </c>
      <c r="E68">
        <v>0</v>
      </c>
    </row>
    <row r="69" spans="1:5" x14ac:dyDescent="0.2">
      <c r="A69" t="s">
        <v>462</v>
      </c>
      <c r="B69" t="s">
        <v>1556</v>
      </c>
      <c r="C69">
        <v>7.5145000000000003E-2</v>
      </c>
      <c r="D69">
        <v>5.42096</v>
      </c>
      <c r="E69">
        <v>0</v>
      </c>
    </row>
    <row r="70" spans="1:5" x14ac:dyDescent="0.2">
      <c r="A70" t="s">
        <v>759</v>
      </c>
      <c r="B70" t="s">
        <v>1559</v>
      </c>
      <c r="C70">
        <v>6.9235000000000005E-2</v>
      </c>
      <c r="D70">
        <v>2.904776</v>
      </c>
      <c r="E70">
        <v>3.7000000000000002E-3</v>
      </c>
    </row>
    <row r="71" spans="1:5" x14ac:dyDescent="0.2">
      <c r="A71" t="s">
        <v>760</v>
      </c>
      <c r="B71" t="s">
        <v>1558</v>
      </c>
      <c r="C71">
        <v>3.3541000000000001E-2</v>
      </c>
      <c r="D71">
        <v>3.9711180000000001</v>
      </c>
      <c r="E71">
        <v>1E-4</v>
      </c>
    </row>
    <row r="72" spans="1:5" x14ac:dyDescent="0.2">
      <c r="A72" t="s">
        <v>459</v>
      </c>
      <c r="B72">
        <v>-9.5600000000000004E-4</v>
      </c>
      <c r="C72">
        <v>5.8147999999999998E-2</v>
      </c>
      <c r="D72">
        <v>-1.6437E-2</v>
      </c>
      <c r="E72">
        <v>0.9869</v>
      </c>
    </row>
    <row r="73" spans="1:5" x14ac:dyDescent="0.2">
      <c r="A73" t="s">
        <v>460</v>
      </c>
      <c r="B73">
        <v>1.8582999999999999E-2</v>
      </c>
      <c r="C73">
        <v>1.9583E-2</v>
      </c>
      <c r="D73">
        <v>0.94892799999999999</v>
      </c>
      <c r="E73">
        <v>0.3427</v>
      </c>
    </row>
    <row r="74" spans="1:5" x14ac:dyDescent="0.2">
      <c r="A74" t="s">
        <v>457</v>
      </c>
      <c r="B74" t="s">
        <v>1560</v>
      </c>
      <c r="C74">
        <v>0.13649600000000001</v>
      </c>
      <c r="D74">
        <v>-3.7105049999999999</v>
      </c>
      <c r="E74">
        <v>2.0000000000000001E-4</v>
      </c>
    </row>
    <row r="75" spans="1:5" x14ac:dyDescent="0.2">
      <c r="A75" t="s">
        <v>458</v>
      </c>
      <c r="B75">
        <v>6.9758000000000001E-2</v>
      </c>
      <c r="C75">
        <v>4.6621999999999997E-2</v>
      </c>
      <c r="D75">
        <v>1.4962409999999999</v>
      </c>
      <c r="E75">
        <v>0.1346</v>
      </c>
    </row>
    <row r="76" spans="1:5" x14ac:dyDescent="0.2">
      <c r="A76" t="s">
        <v>761</v>
      </c>
      <c r="B76" t="s">
        <v>1561</v>
      </c>
      <c r="C76">
        <v>0.25279099999999999</v>
      </c>
      <c r="D76">
        <v>-2.4779900000000001</v>
      </c>
      <c r="E76">
        <v>1.32E-2</v>
      </c>
    </row>
    <row r="77" spans="1:5" x14ac:dyDescent="0.2">
      <c r="A77" t="s">
        <v>762</v>
      </c>
      <c r="B77">
        <v>7.3457999999999996E-2</v>
      </c>
      <c r="C77">
        <v>9.0537000000000006E-2</v>
      </c>
      <c r="D77">
        <v>0.81136299999999995</v>
      </c>
      <c r="E77">
        <v>0.41720000000000002</v>
      </c>
    </row>
    <row r="78" spans="1:5" x14ac:dyDescent="0.2">
      <c r="A78" t="s">
        <v>763</v>
      </c>
      <c r="B78">
        <v>0.42521799999999998</v>
      </c>
      <c r="C78">
        <v>0.26657700000000001</v>
      </c>
      <c r="D78">
        <v>1.595105</v>
      </c>
      <c r="E78">
        <v>0.11070000000000001</v>
      </c>
    </row>
    <row r="79" spans="1:5" x14ac:dyDescent="0.2">
      <c r="A79" t="s">
        <v>764</v>
      </c>
      <c r="B79">
        <v>-9.9517999999999995E-2</v>
      </c>
      <c r="C79">
        <v>9.9456000000000003E-2</v>
      </c>
      <c r="D79">
        <v>-1.000624</v>
      </c>
      <c r="E79">
        <v>0.317</v>
      </c>
    </row>
    <row r="80" spans="1:5" x14ac:dyDescent="0.2">
      <c r="A80" t="s">
        <v>474</v>
      </c>
      <c r="B80" t="s">
        <v>1563</v>
      </c>
      <c r="C80">
        <v>1.8327E-2</v>
      </c>
      <c r="D80">
        <v>-2.6498210000000002</v>
      </c>
      <c r="E80">
        <v>8.0999999999999996E-3</v>
      </c>
    </row>
    <row r="81" spans="1:5" x14ac:dyDescent="0.2">
      <c r="A81" t="s">
        <v>475</v>
      </c>
      <c r="B81" t="s">
        <v>1562</v>
      </c>
      <c r="C81">
        <v>9.3109999999999998E-3</v>
      </c>
      <c r="D81">
        <v>2.8570289999999998</v>
      </c>
      <c r="E81">
        <v>4.3E-3</v>
      </c>
    </row>
    <row r="82" spans="1:5" x14ac:dyDescent="0.2">
      <c r="A82" t="s">
        <v>946</v>
      </c>
      <c r="B82">
        <v>2.8971577957782515E-2</v>
      </c>
      <c r="C82">
        <v>0.14352699999999999</v>
      </c>
      <c r="D82">
        <v>-24.674469999999999</v>
      </c>
      <c r="E82">
        <v>0</v>
      </c>
    </row>
    <row r="83" spans="1:5" x14ac:dyDescent="0.2">
      <c r="A83" t="s">
        <v>960</v>
      </c>
      <c r="B83">
        <v>3.0694923388527286E-2</v>
      </c>
      <c r="C83">
        <v>7.4076000000000003E-2</v>
      </c>
      <c r="D83">
        <v>-47.028010000000002</v>
      </c>
      <c r="E83">
        <v>0</v>
      </c>
    </row>
    <row r="84" spans="1:5" x14ac:dyDescent="0.2">
      <c r="A84" t="s">
        <v>968</v>
      </c>
      <c r="B84">
        <v>209.0856</v>
      </c>
    </row>
    <row r="85" spans="1:5" x14ac:dyDescent="0.2">
      <c r="A85" t="s">
        <v>979</v>
      </c>
      <c r="B85">
        <v>0.54681299999999999</v>
      </c>
    </row>
    <row r="86" spans="1:5" x14ac:dyDescent="0.2">
      <c r="A86" t="s">
        <v>990</v>
      </c>
      <c r="B86">
        <v>0.15681200000000001</v>
      </c>
    </row>
    <row r="87" spans="1:5" x14ac:dyDescent="0.2">
      <c r="A87" t="s">
        <v>1003</v>
      </c>
      <c r="B87">
        <v>0.45318700000000001</v>
      </c>
    </row>
    <row r="88" spans="1:5" x14ac:dyDescent="0.2">
      <c r="A88" t="s">
        <v>1009</v>
      </c>
      <c r="B88">
        <v>0.84318800000000005</v>
      </c>
    </row>
    <row r="89" spans="1:5" x14ac:dyDescent="0.2">
      <c r="A89" t="s">
        <v>1028</v>
      </c>
      <c r="B89">
        <v>2.2065959999999998</v>
      </c>
    </row>
    <row r="90" spans="1:5" x14ac:dyDescent="0.2">
      <c r="A90" t="s">
        <v>1040</v>
      </c>
      <c r="B90">
        <v>6.3770619999999996</v>
      </c>
    </row>
    <row r="92" spans="1:5" x14ac:dyDescent="0.2">
      <c r="A92" t="s">
        <v>1589</v>
      </c>
      <c r="B92" t="s">
        <v>454</v>
      </c>
      <c r="C92" t="s">
        <v>756</v>
      </c>
      <c r="D92" t="s">
        <v>757</v>
      </c>
      <c r="E92" t="s">
        <v>758</v>
      </c>
    </row>
    <row r="93" spans="1:5" x14ac:dyDescent="0.2">
      <c r="A93" t="s">
        <v>455</v>
      </c>
      <c r="B93">
        <v>-0.18582000000000001</v>
      </c>
      <c r="C93">
        <v>0.13897799999999999</v>
      </c>
      <c r="D93">
        <v>-1.337048</v>
      </c>
      <c r="E93">
        <v>0.1812</v>
      </c>
    </row>
    <row r="94" spans="1:5" x14ac:dyDescent="0.2">
      <c r="A94" t="s">
        <v>456</v>
      </c>
      <c r="B94">
        <v>-4.9085999999999998E-2</v>
      </c>
      <c r="C94">
        <v>3.524E-2</v>
      </c>
      <c r="D94">
        <v>-1.3929279999999999</v>
      </c>
      <c r="E94">
        <v>0.1636</v>
      </c>
    </row>
    <row r="95" spans="1:5" x14ac:dyDescent="0.2">
      <c r="A95" t="s">
        <v>461</v>
      </c>
      <c r="B95">
        <v>0.27502199999999999</v>
      </c>
      <c r="C95">
        <v>0.36760300000000001</v>
      </c>
      <c r="D95">
        <v>0.74814999999999998</v>
      </c>
      <c r="E95">
        <v>0.45440000000000003</v>
      </c>
    </row>
    <row r="96" spans="1:5" x14ac:dyDescent="0.2">
      <c r="A96" t="s">
        <v>462</v>
      </c>
      <c r="B96" t="s">
        <v>1565</v>
      </c>
      <c r="C96">
        <v>9.8744999999999999E-2</v>
      </c>
      <c r="D96">
        <v>2.0886260000000001</v>
      </c>
      <c r="E96">
        <v>3.6700000000000003E-2</v>
      </c>
    </row>
    <row r="97" spans="1:5" x14ac:dyDescent="0.2">
      <c r="A97" t="s">
        <v>759</v>
      </c>
      <c r="B97" t="s">
        <v>1566</v>
      </c>
      <c r="C97">
        <v>0.171597</v>
      </c>
      <c r="D97">
        <v>2.0034670000000001</v>
      </c>
      <c r="E97">
        <v>4.5100000000000001E-2</v>
      </c>
    </row>
    <row r="98" spans="1:5" x14ac:dyDescent="0.2">
      <c r="A98" t="s">
        <v>760</v>
      </c>
      <c r="B98" t="s">
        <v>1567</v>
      </c>
      <c r="C98">
        <v>4.6625E-2</v>
      </c>
      <c r="D98">
        <v>5.6612200000000001</v>
      </c>
      <c r="E98">
        <v>0</v>
      </c>
    </row>
    <row r="99" spans="1:5" x14ac:dyDescent="0.2">
      <c r="A99" t="s">
        <v>459</v>
      </c>
      <c r="B99">
        <v>0.13103500000000001</v>
      </c>
      <c r="C99">
        <v>0.121753</v>
      </c>
      <c r="D99">
        <v>1.076244</v>
      </c>
      <c r="E99">
        <v>0.28179999999999999</v>
      </c>
    </row>
    <row r="100" spans="1:5" x14ac:dyDescent="0.2">
      <c r="A100" t="s">
        <v>460</v>
      </c>
      <c r="B100" t="s">
        <v>1568</v>
      </c>
      <c r="C100">
        <v>2.8687000000000001E-2</v>
      </c>
      <c r="D100">
        <v>5.410895</v>
      </c>
      <c r="E100">
        <v>0</v>
      </c>
    </row>
    <row r="101" spans="1:5" x14ac:dyDescent="0.2">
      <c r="A101" t="s">
        <v>457</v>
      </c>
      <c r="B101" t="s">
        <v>1569</v>
      </c>
      <c r="C101">
        <v>0.40001100000000001</v>
      </c>
      <c r="D101">
        <v>2.174655</v>
      </c>
      <c r="E101">
        <v>2.9700000000000001E-2</v>
      </c>
    </row>
    <row r="102" spans="1:5" x14ac:dyDescent="0.2">
      <c r="A102" t="s">
        <v>458</v>
      </c>
      <c r="B102">
        <v>-5.1441000000000001E-2</v>
      </c>
      <c r="C102">
        <v>6.4632999999999996E-2</v>
      </c>
      <c r="D102">
        <v>-0.79589100000000002</v>
      </c>
      <c r="E102">
        <v>0.42609999999999998</v>
      </c>
    </row>
    <row r="103" spans="1:5" x14ac:dyDescent="0.2">
      <c r="A103" t="s">
        <v>761</v>
      </c>
      <c r="B103">
        <v>-0.14676700000000001</v>
      </c>
      <c r="C103">
        <v>0.73979200000000001</v>
      </c>
      <c r="D103">
        <v>-0.19839000000000001</v>
      </c>
      <c r="E103">
        <v>0.8427</v>
      </c>
    </row>
    <row r="104" spans="1:5" x14ac:dyDescent="0.2">
      <c r="A104" t="s">
        <v>762</v>
      </c>
      <c r="B104">
        <v>4.5318999999999998E-2</v>
      </c>
      <c r="C104">
        <v>0.115678</v>
      </c>
      <c r="D104">
        <v>0.391764</v>
      </c>
      <c r="E104">
        <v>0.69520000000000004</v>
      </c>
    </row>
    <row r="105" spans="1:5" x14ac:dyDescent="0.2">
      <c r="A105" t="s">
        <v>763</v>
      </c>
      <c r="B105">
        <v>-6.0655000000000001E-2</v>
      </c>
      <c r="C105">
        <v>0.58424299999999996</v>
      </c>
      <c r="D105">
        <v>-0.10381899999999999</v>
      </c>
      <c r="E105">
        <v>0.9173</v>
      </c>
    </row>
    <row r="106" spans="1:5" x14ac:dyDescent="0.2">
      <c r="A106" t="s">
        <v>764</v>
      </c>
      <c r="B106">
        <v>0.116332</v>
      </c>
      <c r="C106">
        <v>0.13606799999999999</v>
      </c>
      <c r="D106">
        <v>0.85495399999999999</v>
      </c>
      <c r="E106">
        <v>0.3926</v>
      </c>
    </row>
    <row r="107" spans="1:5" x14ac:dyDescent="0.2">
      <c r="A107" t="s">
        <v>474</v>
      </c>
      <c r="B107">
        <v>4.6591E-2</v>
      </c>
      <c r="C107">
        <v>4.4173999999999998E-2</v>
      </c>
      <c r="D107">
        <v>1.05471</v>
      </c>
      <c r="E107">
        <v>0.29160000000000003</v>
      </c>
    </row>
    <row r="108" spans="1:5" x14ac:dyDescent="0.2">
      <c r="A108" t="s">
        <v>475</v>
      </c>
      <c r="B108">
        <v>1.8398000000000001E-2</v>
      </c>
      <c r="C108">
        <v>1.2019999999999999E-2</v>
      </c>
      <c r="D108">
        <v>1.5306580000000001</v>
      </c>
      <c r="E108">
        <v>0.12590000000000001</v>
      </c>
    </row>
    <row r="109" spans="1:5" x14ac:dyDescent="0.2">
      <c r="A109" t="s">
        <v>946</v>
      </c>
      <c r="B109">
        <v>8.147850792122717E-2</v>
      </c>
      <c r="C109">
        <v>0.13648199999999999</v>
      </c>
      <c r="D109">
        <v>-18.37181</v>
      </c>
      <c r="E109">
        <v>0</v>
      </c>
    </row>
    <row r="110" spans="1:5" x14ac:dyDescent="0.2">
      <c r="A110" t="s">
        <v>960</v>
      </c>
      <c r="B110">
        <v>4.328751598406802E-2</v>
      </c>
      <c r="C110">
        <v>6.6295999999999994E-2</v>
      </c>
      <c r="D110">
        <v>-47.361490000000003</v>
      </c>
      <c r="E110">
        <v>0</v>
      </c>
    </row>
    <row r="111" spans="1:5" x14ac:dyDescent="0.2">
      <c r="A111" t="s">
        <v>968</v>
      </c>
      <c r="B111">
        <v>209.0856</v>
      </c>
    </row>
    <row r="112" spans="1:5" x14ac:dyDescent="0.2">
      <c r="A112" t="s">
        <v>979</v>
      </c>
      <c r="B112">
        <v>0.91215900000000005</v>
      </c>
    </row>
    <row r="113" spans="1:5" x14ac:dyDescent="0.2">
      <c r="A113" t="s">
        <v>990</v>
      </c>
      <c r="B113">
        <v>2.2995000000000002E-2</v>
      </c>
    </row>
    <row r="114" spans="1:5" x14ac:dyDescent="0.2">
      <c r="A114" t="s">
        <v>1003</v>
      </c>
      <c r="B114">
        <v>8.7841000000000002E-2</v>
      </c>
    </row>
    <row r="115" spans="1:5" x14ac:dyDescent="0.2">
      <c r="A115" t="s">
        <v>1009</v>
      </c>
      <c r="B115">
        <v>0.97700500000000001</v>
      </c>
    </row>
    <row r="116" spans="1:5" x14ac:dyDescent="0.2">
      <c r="A116" t="s">
        <v>1028</v>
      </c>
      <c r="B116">
        <v>11.384259999999999</v>
      </c>
    </row>
    <row r="117" spans="1:5" x14ac:dyDescent="0.2">
      <c r="A117" t="s">
        <v>1040</v>
      </c>
      <c r="B117">
        <v>43.487549999999999</v>
      </c>
    </row>
    <row r="119" spans="1:5" x14ac:dyDescent="0.2">
      <c r="A119" t="s">
        <v>1590</v>
      </c>
      <c r="B119" t="s">
        <v>454</v>
      </c>
      <c r="C119" t="s">
        <v>756</v>
      </c>
      <c r="D119" t="s">
        <v>757</v>
      </c>
      <c r="E119" t="s">
        <v>758</v>
      </c>
    </row>
    <row r="120" spans="1:5" x14ac:dyDescent="0.2">
      <c r="A120" t="s">
        <v>455</v>
      </c>
      <c r="B120">
        <v>-9.6091999999999997E-2</v>
      </c>
      <c r="C120">
        <v>8.6999000000000007E-2</v>
      </c>
      <c r="D120">
        <v>-1.1045199999999999</v>
      </c>
      <c r="E120">
        <v>0.26939999999999997</v>
      </c>
    </row>
    <row r="121" spans="1:5" x14ac:dyDescent="0.2">
      <c r="A121" t="s">
        <v>456</v>
      </c>
      <c r="B121">
        <v>1.4626E-2</v>
      </c>
      <c r="C121">
        <v>2.8386000000000002E-2</v>
      </c>
      <c r="D121">
        <v>0.51527400000000001</v>
      </c>
      <c r="E121">
        <v>0.60640000000000005</v>
      </c>
    </row>
    <row r="122" spans="1:5" x14ac:dyDescent="0.2">
      <c r="A122" t="s">
        <v>461</v>
      </c>
      <c r="B122" t="s">
        <v>1581</v>
      </c>
      <c r="C122">
        <v>0.173488</v>
      </c>
      <c r="D122">
        <v>4.6400699999999997</v>
      </c>
      <c r="E122">
        <v>0</v>
      </c>
    </row>
    <row r="123" spans="1:5" x14ac:dyDescent="0.2">
      <c r="A123" t="s">
        <v>462</v>
      </c>
      <c r="B123" t="s">
        <v>1582</v>
      </c>
      <c r="C123">
        <v>8.8789999999999994E-2</v>
      </c>
      <c r="D123">
        <v>11.73761</v>
      </c>
      <c r="E123">
        <v>0</v>
      </c>
    </row>
    <row r="124" spans="1:5" x14ac:dyDescent="0.2">
      <c r="A124" t="s">
        <v>759</v>
      </c>
      <c r="B124" t="s">
        <v>1583</v>
      </c>
      <c r="C124">
        <v>9.5711000000000004E-2</v>
      </c>
      <c r="D124">
        <v>3.7254520000000002</v>
      </c>
      <c r="E124">
        <v>2.0000000000000001E-4</v>
      </c>
    </row>
    <row r="125" spans="1:5" x14ac:dyDescent="0.2">
      <c r="A125" t="s">
        <v>760</v>
      </c>
      <c r="B125" t="s">
        <v>1584</v>
      </c>
      <c r="C125">
        <v>4.2181000000000003E-2</v>
      </c>
      <c r="D125">
        <v>8.7104459999999992</v>
      </c>
      <c r="E125">
        <v>0</v>
      </c>
    </row>
    <row r="126" spans="1:5" x14ac:dyDescent="0.2">
      <c r="A126" t="s">
        <v>459</v>
      </c>
      <c r="B126" t="s">
        <v>1585</v>
      </c>
      <c r="C126">
        <v>7.4376999999999999E-2</v>
      </c>
      <c r="D126">
        <v>2.995336</v>
      </c>
      <c r="E126">
        <v>2.7000000000000001E-3</v>
      </c>
    </row>
    <row r="127" spans="1:5" x14ac:dyDescent="0.2">
      <c r="A127" t="s">
        <v>460</v>
      </c>
      <c r="B127" t="s">
        <v>1586</v>
      </c>
      <c r="C127">
        <v>2.0645E-2</v>
      </c>
      <c r="D127">
        <v>3.3810210000000001</v>
      </c>
      <c r="E127">
        <v>6.9999999999999999E-4</v>
      </c>
    </row>
    <row r="128" spans="1:5" x14ac:dyDescent="0.2">
      <c r="A128" t="s">
        <v>457</v>
      </c>
      <c r="B128">
        <v>0.123778</v>
      </c>
      <c r="C128">
        <v>0.21444199999999999</v>
      </c>
      <c r="D128">
        <v>0.57721</v>
      </c>
      <c r="E128">
        <v>0.56379999999999997</v>
      </c>
    </row>
    <row r="129" spans="1:5" x14ac:dyDescent="0.2">
      <c r="A129" t="s">
        <v>458</v>
      </c>
      <c r="B129">
        <v>-5.2940000000000001E-3</v>
      </c>
      <c r="C129">
        <v>4.9291000000000001E-2</v>
      </c>
      <c r="D129">
        <v>-0.10741199999999999</v>
      </c>
      <c r="E129">
        <v>0.91449999999999998</v>
      </c>
    </row>
    <row r="130" spans="1:5" x14ac:dyDescent="0.2">
      <c r="A130" t="s">
        <v>761</v>
      </c>
      <c r="B130">
        <v>-7.1750999999999995E-2</v>
      </c>
      <c r="C130">
        <v>0.239347</v>
      </c>
      <c r="D130">
        <v>-0.29977799999999999</v>
      </c>
      <c r="E130">
        <v>0.76429999999999998</v>
      </c>
    </row>
    <row r="131" spans="1:5" x14ac:dyDescent="0.2">
      <c r="A131" t="s">
        <v>762</v>
      </c>
      <c r="B131" t="s">
        <v>1587</v>
      </c>
      <c r="C131">
        <v>0.133523</v>
      </c>
      <c r="D131">
        <v>-2.1268989999999999</v>
      </c>
      <c r="E131">
        <v>3.3399999999999999E-2</v>
      </c>
    </row>
    <row r="132" spans="1:5" x14ac:dyDescent="0.2">
      <c r="A132" t="s">
        <v>763</v>
      </c>
      <c r="B132">
        <v>-0.24992300000000001</v>
      </c>
      <c r="C132">
        <v>0.25513400000000003</v>
      </c>
      <c r="D132">
        <v>-0.979576</v>
      </c>
      <c r="E132">
        <v>0.32729999999999998</v>
      </c>
    </row>
    <row r="133" spans="1:5" x14ac:dyDescent="0.2">
      <c r="A133" t="s">
        <v>764</v>
      </c>
      <c r="B133">
        <v>0.17250399999999999</v>
      </c>
      <c r="C133">
        <v>0.16118199999999999</v>
      </c>
      <c r="D133">
        <v>1.0702449999999999</v>
      </c>
      <c r="E133">
        <v>0.28449999999999998</v>
      </c>
    </row>
    <row r="134" spans="1:5" x14ac:dyDescent="0.2">
      <c r="A134" t="s">
        <v>474</v>
      </c>
      <c r="B134">
        <v>3.2628999999999998E-2</v>
      </c>
      <c r="C134">
        <v>2.7483E-2</v>
      </c>
      <c r="D134">
        <v>1.1872240000000001</v>
      </c>
      <c r="E134">
        <v>0.2351</v>
      </c>
    </row>
    <row r="135" spans="1:5" x14ac:dyDescent="0.2">
      <c r="A135" t="s">
        <v>475</v>
      </c>
      <c r="B135">
        <v>-5.1180000000000002E-3</v>
      </c>
      <c r="C135">
        <v>9.8259999999999997E-3</v>
      </c>
      <c r="D135">
        <v>-0.52083100000000004</v>
      </c>
      <c r="E135">
        <v>0.60250000000000004</v>
      </c>
    </row>
    <row r="136" spans="1:5" x14ac:dyDescent="0.2">
      <c r="A136" t="s">
        <v>946</v>
      </c>
      <c r="B136">
        <v>7.0113564606636883E-2</v>
      </c>
      <c r="C136">
        <v>0.10156800000000001</v>
      </c>
      <c r="D136">
        <v>-26.165980000000001</v>
      </c>
      <c r="E136">
        <v>0</v>
      </c>
    </row>
    <row r="137" spans="1:5" x14ac:dyDescent="0.2">
      <c r="A137" t="s">
        <v>960</v>
      </c>
      <c r="B137">
        <v>3.1870132278395177E-2</v>
      </c>
      <c r="C137">
        <v>6.7338999999999996E-2</v>
      </c>
      <c r="D137">
        <v>-51.175409999999999</v>
      </c>
      <c r="E137">
        <v>0</v>
      </c>
    </row>
    <row r="138" spans="1:5" x14ac:dyDescent="0.2">
      <c r="A138" t="s">
        <v>968</v>
      </c>
      <c r="B138">
        <v>209.0856</v>
      </c>
    </row>
    <row r="139" spans="1:5" x14ac:dyDescent="0.2">
      <c r="A139" t="s">
        <v>979</v>
      </c>
      <c r="B139">
        <v>0.96797500000000003</v>
      </c>
    </row>
    <row r="140" spans="1:5" x14ac:dyDescent="0.2">
      <c r="A140" t="s">
        <v>990</v>
      </c>
      <c r="B140">
        <v>2.1735999999999998E-2</v>
      </c>
    </row>
    <row r="141" spans="1:5" x14ac:dyDescent="0.2">
      <c r="A141" t="s">
        <v>1003</v>
      </c>
      <c r="B141">
        <v>3.2024999999999998E-2</v>
      </c>
    </row>
    <row r="142" spans="1:5" x14ac:dyDescent="0.2">
      <c r="A142" t="s">
        <v>1009</v>
      </c>
      <c r="B142">
        <v>0.97826400000000002</v>
      </c>
    </row>
    <row r="143" spans="1:5" x14ac:dyDescent="0.2">
      <c r="A143" t="s">
        <v>1028</v>
      </c>
      <c r="B143">
        <v>31.22532</v>
      </c>
    </row>
    <row r="144" spans="1:5" x14ac:dyDescent="0.2">
      <c r="A144" t="s">
        <v>1040</v>
      </c>
      <c r="B144">
        <v>46.006509999999999</v>
      </c>
    </row>
    <row r="146" spans="1:5" x14ac:dyDescent="0.2">
      <c r="A146" t="s">
        <v>1591</v>
      </c>
      <c r="B146" t="s">
        <v>454</v>
      </c>
      <c r="C146" t="s">
        <v>756</v>
      </c>
      <c r="D146" t="s">
        <v>757</v>
      </c>
      <c r="E146" t="s">
        <v>758</v>
      </c>
    </row>
    <row r="147" spans="1:5" x14ac:dyDescent="0.2">
      <c r="A147" t="s">
        <v>455</v>
      </c>
      <c r="B147">
        <v>-2.2918999999999998E-2</v>
      </c>
      <c r="C147">
        <v>3.6374999999999998E-2</v>
      </c>
      <c r="D147">
        <v>-0.63007500000000005</v>
      </c>
      <c r="E147">
        <v>0.52859999999999996</v>
      </c>
    </row>
    <row r="148" spans="1:5" x14ac:dyDescent="0.2">
      <c r="A148" t="s">
        <v>456</v>
      </c>
      <c r="B148">
        <v>-2.1864000000000001E-2</v>
      </c>
      <c r="C148">
        <v>1.8148999999999998E-2</v>
      </c>
      <c r="D148">
        <v>-1.2047099999999999</v>
      </c>
      <c r="E148">
        <v>0.2283</v>
      </c>
    </row>
    <row r="149" spans="1:5" x14ac:dyDescent="0.2">
      <c r="A149" t="s">
        <v>461</v>
      </c>
      <c r="B149" t="s">
        <v>1571</v>
      </c>
      <c r="C149">
        <v>9.8833000000000004E-2</v>
      </c>
      <c r="D149">
        <v>12.38091</v>
      </c>
      <c r="E149">
        <v>0</v>
      </c>
    </row>
    <row r="150" spans="1:5" x14ac:dyDescent="0.2">
      <c r="A150" t="s">
        <v>462</v>
      </c>
      <c r="B150" t="s">
        <v>1572</v>
      </c>
      <c r="C150">
        <v>2.8264999999999998E-2</v>
      </c>
      <c r="D150">
        <v>27.1431</v>
      </c>
      <c r="E150">
        <v>0</v>
      </c>
    </row>
    <row r="151" spans="1:5" x14ac:dyDescent="0.2">
      <c r="A151" t="s">
        <v>759</v>
      </c>
      <c r="B151" t="s">
        <v>1573</v>
      </c>
      <c r="C151">
        <v>5.0960999999999999E-2</v>
      </c>
      <c r="D151">
        <v>9.0878289999999993</v>
      </c>
      <c r="E151">
        <v>0</v>
      </c>
    </row>
    <row r="152" spans="1:5" x14ac:dyDescent="0.2">
      <c r="A152" t="s">
        <v>760</v>
      </c>
      <c r="B152" t="s">
        <v>1574</v>
      </c>
      <c r="C152">
        <v>1.2687E-2</v>
      </c>
      <c r="D152">
        <v>-5.8881439999999996</v>
      </c>
      <c r="E152">
        <v>0</v>
      </c>
    </row>
    <row r="153" spans="1:5" x14ac:dyDescent="0.2">
      <c r="A153" t="s">
        <v>459</v>
      </c>
      <c r="B153">
        <v>4.5719000000000003E-2</v>
      </c>
      <c r="C153">
        <v>3.0346999999999999E-2</v>
      </c>
      <c r="D153">
        <v>1.506521</v>
      </c>
      <c r="E153">
        <v>0.13189999999999999</v>
      </c>
    </row>
    <row r="154" spans="1:5" x14ac:dyDescent="0.2">
      <c r="A154" t="s">
        <v>460</v>
      </c>
      <c r="B154" t="s">
        <v>1575</v>
      </c>
      <c r="C154">
        <v>8.0040000000000007E-3</v>
      </c>
      <c r="D154">
        <v>38.298940000000002</v>
      </c>
      <c r="E154">
        <v>0</v>
      </c>
    </row>
    <row r="155" spans="1:5" x14ac:dyDescent="0.2">
      <c r="A155" t="s">
        <v>457</v>
      </c>
      <c r="B155">
        <v>1.8765E-2</v>
      </c>
      <c r="C155">
        <v>7.0731000000000002E-2</v>
      </c>
      <c r="D155">
        <v>0.26529700000000001</v>
      </c>
      <c r="E155">
        <v>0.79079999999999995</v>
      </c>
    </row>
    <row r="156" spans="1:5" x14ac:dyDescent="0.2">
      <c r="A156" t="s">
        <v>458</v>
      </c>
      <c r="B156" t="s">
        <v>1576</v>
      </c>
      <c r="C156">
        <v>6.1529E-2</v>
      </c>
      <c r="D156">
        <v>-21.319890000000001</v>
      </c>
      <c r="E156">
        <v>0</v>
      </c>
    </row>
    <row r="157" spans="1:5" x14ac:dyDescent="0.2">
      <c r="A157" t="s">
        <v>761</v>
      </c>
      <c r="B157">
        <v>-0.271895</v>
      </c>
      <c r="C157">
        <v>0.14471200000000001</v>
      </c>
      <c r="D157">
        <v>-1.8788689999999999</v>
      </c>
      <c r="E157">
        <v>6.0299999999999999E-2</v>
      </c>
    </row>
    <row r="158" spans="1:5" x14ac:dyDescent="0.2">
      <c r="A158" t="s">
        <v>762</v>
      </c>
      <c r="B158" t="s">
        <v>1577</v>
      </c>
      <c r="C158">
        <v>3.2319000000000001E-2</v>
      </c>
      <c r="D158">
        <v>13.0021</v>
      </c>
      <c r="E158">
        <v>0</v>
      </c>
    </row>
    <row r="159" spans="1:5" x14ac:dyDescent="0.2">
      <c r="A159" t="s">
        <v>763</v>
      </c>
      <c r="B159">
        <v>-0.109986</v>
      </c>
      <c r="C159">
        <v>0.145924</v>
      </c>
      <c r="D159">
        <v>-0.75371999999999995</v>
      </c>
      <c r="E159">
        <v>0.45100000000000001</v>
      </c>
    </row>
    <row r="160" spans="1:5" x14ac:dyDescent="0.2">
      <c r="A160" t="s">
        <v>764</v>
      </c>
      <c r="B160" t="s">
        <v>1578</v>
      </c>
      <c r="C160">
        <v>4.4024000000000001E-2</v>
      </c>
      <c r="D160">
        <v>-2.5700690000000002</v>
      </c>
      <c r="E160">
        <v>1.0200000000000001E-2</v>
      </c>
    </row>
    <row r="161" spans="1:5" x14ac:dyDescent="0.2">
      <c r="A161" t="s">
        <v>474</v>
      </c>
      <c r="B161">
        <v>5.888E-3</v>
      </c>
      <c r="C161">
        <v>1.2208E-2</v>
      </c>
      <c r="D161">
        <v>0.48230299999999998</v>
      </c>
      <c r="E161">
        <v>0.62960000000000005</v>
      </c>
    </row>
    <row r="162" spans="1:5" x14ac:dyDescent="0.2">
      <c r="A162" t="s">
        <v>475</v>
      </c>
      <c r="B162" t="s">
        <v>1579</v>
      </c>
      <c r="C162">
        <v>5.9630000000000004E-3</v>
      </c>
      <c r="D162">
        <v>3.3804850000000002</v>
      </c>
      <c r="E162">
        <v>6.9999999999999999E-4</v>
      </c>
    </row>
    <row r="163" spans="1:5" x14ac:dyDescent="0.2">
      <c r="A163" t="s">
        <v>946</v>
      </c>
      <c r="B163">
        <v>5.3166275649885533E-2</v>
      </c>
      <c r="C163">
        <v>5.6285000000000002E-2</v>
      </c>
      <c r="D163">
        <v>-52.133119999999998</v>
      </c>
      <c r="E163">
        <v>0</v>
      </c>
    </row>
    <row r="164" spans="1:5" x14ac:dyDescent="0.2">
      <c r="A164" t="s">
        <v>960</v>
      </c>
      <c r="B164">
        <v>3.3647554268429252E-3</v>
      </c>
      <c r="C164">
        <v>0.26173000000000002</v>
      </c>
      <c r="D164">
        <v>-21.756799999999998</v>
      </c>
      <c r="E164">
        <v>0</v>
      </c>
    </row>
    <row r="165" spans="1:5" x14ac:dyDescent="0.2">
      <c r="A165" t="s">
        <v>968</v>
      </c>
      <c r="B165">
        <v>209.0856</v>
      </c>
    </row>
    <row r="166" spans="1:5" x14ac:dyDescent="0.2">
      <c r="A166" t="s">
        <v>979</v>
      </c>
      <c r="B166">
        <v>0.92951399999999995</v>
      </c>
    </row>
    <row r="167" spans="1:5" x14ac:dyDescent="0.2">
      <c r="A167" t="s">
        <v>990</v>
      </c>
      <c r="B167">
        <v>0.99998299999999996</v>
      </c>
    </row>
    <row r="168" spans="1:5" x14ac:dyDescent="0.2">
      <c r="A168" t="s">
        <v>1003</v>
      </c>
      <c r="B168">
        <v>7.0485999999999993E-2</v>
      </c>
    </row>
    <row r="169" spans="1:5" x14ac:dyDescent="0.2">
      <c r="A169" t="s">
        <v>1009</v>
      </c>
      <c r="B169" t="s">
        <v>1592</v>
      </c>
    </row>
    <row r="170" spans="1:5" x14ac:dyDescent="0.2">
      <c r="A170" t="s">
        <v>1028</v>
      </c>
      <c r="B170">
        <v>14.18726</v>
      </c>
    </row>
    <row r="171" spans="1:5" x14ac:dyDescent="0.2">
      <c r="A171" t="s">
        <v>1040</v>
      </c>
      <c r="B171">
        <v>1.0000169999999999</v>
      </c>
    </row>
  </sheetData>
  <mergeCells count="2">
    <mergeCell ref="H10:J10"/>
    <mergeCell ref="L10:N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195"/>
  <sheetViews>
    <sheetView topLeftCell="BK1" workbookViewId="0">
      <selection activeCell="F1" sqref="F1:F192"/>
    </sheetView>
  </sheetViews>
  <sheetFormatPr baseColWidth="10" defaultRowHeight="16" x14ac:dyDescent="0.2"/>
  <cols>
    <col min="2" max="2" width="16.6640625" bestFit="1" customWidth="1"/>
    <col min="3" max="5" width="12.6640625" bestFit="1" customWidth="1"/>
    <col min="8" max="8" width="34.5" customWidth="1"/>
    <col min="9" max="9" width="12.6640625" customWidth="1"/>
    <col min="10" max="10" width="20.5" bestFit="1" customWidth="1"/>
    <col min="78" max="78" width="11.33203125" bestFit="1" customWidth="1"/>
    <col min="79" max="79" width="11.1640625" bestFit="1" customWidth="1"/>
    <col min="80" max="80" width="13.1640625" bestFit="1" customWidth="1"/>
    <col min="81" max="81" width="12.6640625" bestFit="1" customWidth="1"/>
    <col min="82" max="82" width="14.33203125" bestFit="1" customWidth="1"/>
    <col min="83" max="84" width="13.6640625" bestFit="1" customWidth="1"/>
    <col min="85" max="85" width="13.33203125" bestFit="1" customWidth="1"/>
    <col min="86" max="86" width="16.33203125" bestFit="1" customWidth="1"/>
    <col min="88" max="89" width="12.6640625" bestFit="1" customWidth="1"/>
    <col min="90" max="90" width="13.6640625" bestFit="1" customWidth="1"/>
    <col min="91" max="91" width="12.6640625" bestFit="1" customWidth="1"/>
    <col min="92" max="92" width="13.83203125" bestFit="1" customWidth="1"/>
    <col min="93" max="93" width="13.6640625" bestFit="1" customWidth="1"/>
    <col min="94" max="94" width="13.83203125" bestFit="1" customWidth="1"/>
    <col min="96" max="96" width="12.33203125" bestFit="1" customWidth="1"/>
  </cols>
  <sheetData>
    <row r="1" spans="1:151" x14ac:dyDescent="0.2">
      <c r="A1" s="1"/>
      <c r="B1" t="s">
        <v>447</v>
      </c>
      <c r="C1" t="s">
        <v>221</v>
      </c>
      <c r="D1" t="s">
        <v>220</v>
      </c>
      <c r="E1" t="s">
        <v>221</v>
      </c>
      <c r="F1" t="s">
        <v>490</v>
      </c>
      <c r="G1" t="s">
        <v>23</v>
      </c>
      <c r="H1" t="s">
        <v>24</v>
      </c>
      <c r="I1" t="s">
        <v>491</v>
      </c>
      <c r="J1" t="s">
        <v>25</v>
      </c>
      <c r="K1" s="16" t="s">
        <v>356</v>
      </c>
      <c r="L1" s="15" t="s">
        <v>357</v>
      </c>
      <c r="M1" s="15" t="s">
        <v>358</v>
      </c>
      <c r="N1" s="15" t="s">
        <v>359</v>
      </c>
      <c r="O1" s="15" t="s">
        <v>360</v>
      </c>
      <c r="P1" s="15" t="s">
        <v>361</v>
      </c>
      <c r="Q1" s="16" t="s">
        <v>362</v>
      </c>
      <c r="R1" s="15" t="s">
        <v>364</v>
      </c>
      <c r="S1" s="15" t="s">
        <v>367</v>
      </c>
      <c r="T1" s="15" t="s">
        <v>368</v>
      </c>
      <c r="U1" s="15" t="s">
        <v>369</v>
      </c>
      <c r="V1" s="15" t="s">
        <v>370</v>
      </c>
      <c r="W1" s="15" t="s">
        <v>371</v>
      </c>
      <c r="X1" s="15" t="s">
        <v>372</v>
      </c>
      <c r="Y1" s="15" t="s">
        <v>373</v>
      </c>
      <c r="Z1" s="15" t="s">
        <v>374</v>
      </c>
      <c r="AA1" s="15" t="s">
        <v>376</v>
      </c>
      <c r="AB1" s="15" t="s">
        <v>377</v>
      </c>
      <c r="AC1" s="15" t="s">
        <v>378</v>
      </c>
      <c r="AD1" s="15" t="s">
        <v>379</v>
      </c>
      <c r="AE1" s="15" t="s">
        <v>380</v>
      </c>
      <c r="AF1" s="15" t="s">
        <v>381</v>
      </c>
      <c r="AG1" s="15" t="s">
        <v>382</v>
      </c>
      <c r="AH1" s="15" t="s">
        <v>383</v>
      </c>
      <c r="AI1" s="15" t="s">
        <v>384</v>
      </c>
      <c r="AJ1" s="15" t="s">
        <v>385</v>
      </c>
      <c r="AK1" s="15" t="s">
        <v>386</v>
      </c>
      <c r="AL1" s="15" t="s">
        <v>387</v>
      </c>
      <c r="AM1" s="15" t="s">
        <v>388</v>
      </c>
      <c r="AN1" s="15" t="s">
        <v>389</v>
      </c>
      <c r="AO1" s="15" t="s">
        <v>390</v>
      </c>
      <c r="AP1" s="15" t="s">
        <v>391</v>
      </c>
      <c r="AQ1" s="15" t="s">
        <v>392</v>
      </c>
      <c r="AR1" s="15" t="s">
        <v>394</v>
      </c>
      <c r="AS1" s="15" t="s">
        <v>396</v>
      </c>
      <c r="AT1" s="15" t="s">
        <v>397</v>
      </c>
      <c r="AU1" s="15" t="s">
        <v>398</v>
      </c>
      <c r="AV1" s="15" t="s">
        <v>399</v>
      </c>
      <c r="AW1" s="15" t="s">
        <v>400</v>
      </c>
      <c r="AX1" s="15" t="s">
        <v>401</v>
      </c>
      <c r="AY1" s="15" t="s">
        <v>402</v>
      </c>
      <c r="AZ1" s="15" t="s">
        <v>403</v>
      </c>
      <c r="BA1" s="15" t="s">
        <v>405</v>
      </c>
      <c r="BB1" s="15" t="s">
        <v>406</v>
      </c>
      <c r="BC1" s="15" t="s">
        <v>407</v>
      </c>
      <c r="BD1" s="15" t="s">
        <v>408</v>
      </c>
      <c r="BE1" s="15" t="s">
        <v>410</v>
      </c>
      <c r="BF1" s="15" t="s">
        <v>411</v>
      </c>
      <c r="BG1" s="15" t="s">
        <v>412</v>
      </c>
      <c r="BH1" s="15" t="s">
        <v>413</v>
      </c>
      <c r="BI1" s="15" t="s">
        <v>414</v>
      </c>
      <c r="BJ1" s="15" t="s">
        <v>415</v>
      </c>
      <c r="BK1" s="15" t="s">
        <v>416</v>
      </c>
      <c r="BL1" s="15" t="s">
        <v>417</v>
      </c>
      <c r="BM1" s="15" t="s">
        <v>419</v>
      </c>
      <c r="BN1" s="15" t="s">
        <v>420</v>
      </c>
      <c r="BO1" s="15" t="s">
        <v>421</v>
      </c>
      <c r="BP1" s="15" t="s">
        <v>422</v>
      </c>
      <c r="BQ1" s="15" t="s">
        <v>423</v>
      </c>
      <c r="BR1" s="15" t="s">
        <v>424</v>
      </c>
      <c r="BS1" s="15" t="s">
        <v>425</v>
      </c>
      <c r="BT1" s="15" t="s">
        <v>426</v>
      </c>
      <c r="BU1" s="15" t="s">
        <v>427</v>
      </c>
      <c r="BV1" s="15" t="s">
        <v>428</v>
      </c>
      <c r="BW1" s="15" t="s">
        <v>429</v>
      </c>
      <c r="BX1" s="15" t="s">
        <v>430</v>
      </c>
      <c r="BY1" s="16"/>
      <c r="BZ1" s="15"/>
      <c r="CA1" s="15"/>
      <c r="CB1" s="15"/>
      <c r="CC1" s="16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</row>
    <row r="2" spans="1:151" x14ac:dyDescent="0.2">
      <c r="A2" s="1">
        <v>36557</v>
      </c>
      <c r="B2">
        <v>-3.6378156270544561E-2</v>
      </c>
      <c r="C2">
        <v>9.7792890779881209E-2</v>
      </c>
      <c r="D2">
        <v>0.13251112135867871</v>
      </c>
      <c r="E2">
        <v>9.7792890779881209E-2</v>
      </c>
      <c r="F2">
        <v>3.5138192997965613E-3</v>
      </c>
      <c r="G2">
        <v>0.22320000000000001</v>
      </c>
      <c r="H2">
        <v>-0.13109999999999999</v>
      </c>
      <c r="I2" s="15">
        <v>3.1867657709499673</v>
      </c>
      <c r="J2">
        <v>4.3E-3</v>
      </c>
      <c r="K2" s="16">
        <v>4.6696882161194934E-2</v>
      </c>
      <c r="L2" s="16">
        <v>0.1059140865083894</v>
      </c>
      <c r="M2" s="16">
        <v>3.314516285578413E-2</v>
      </c>
      <c r="N2" s="16">
        <v>-0.12905711222960156</v>
      </c>
      <c r="O2" s="16">
        <v>0.15415067982725816</v>
      </c>
      <c r="P2" s="16">
        <v>0.17509385367250144</v>
      </c>
      <c r="Q2" s="16">
        <v>-2.7028672387919259E-2</v>
      </c>
      <c r="R2" s="16">
        <v>-5.2466243974661668E-3</v>
      </c>
      <c r="S2" s="16">
        <v>3.2088314551500449E-2</v>
      </c>
      <c r="T2" s="16">
        <v>0.20909179785855939</v>
      </c>
      <c r="U2" s="16">
        <v>-0.10765790365627077</v>
      </c>
      <c r="V2" s="16">
        <v>0.10660973505825827</v>
      </c>
      <c r="W2" s="16">
        <v>-1.5479570848386345E-2</v>
      </c>
      <c r="X2" s="16">
        <v>0.10786425128116682</v>
      </c>
      <c r="Y2" s="16">
        <v>2.2472855852058576E-2</v>
      </c>
      <c r="Z2" s="16">
        <v>6.0106755932122419E-2</v>
      </c>
      <c r="AA2" s="16">
        <v>-0.12204179824265442</v>
      </c>
      <c r="AB2" s="16">
        <v>8.384797247787569E-2</v>
      </c>
      <c r="AC2" s="16">
        <v>3.174869831458027E-2</v>
      </c>
      <c r="AD2" s="16">
        <v>6.1987231055158763E-2</v>
      </c>
      <c r="AE2" s="16">
        <v>0.67015766233524654</v>
      </c>
      <c r="AF2" s="16">
        <v>-5.1891878087174693E-2</v>
      </c>
      <c r="AG2" s="16">
        <v>0.1515571409987925</v>
      </c>
      <c r="AH2" s="16">
        <v>-3.14527379231761E-2</v>
      </c>
      <c r="AI2" s="16">
        <v>6.7441280795532479E-2</v>
      </c>
      <c r="AJ2" s="16">
        <v>1.7881181957758601E-2</v>
      </c>
      <c r="AK2" s="16">
        <v>5.3843232020823181E-2</v>
      </c>
      <c r="AL2" s="16">
        <v>0.15051827481625119</v>
      </c>
      <c r="AM2" s="16">
        <v>2.0469454809546616E-3</v>
      </c>
      <c r="AN2" s="16">
        <v>5.1134269398068095E-2</v>
      </c>
      <c r="AO2" s="16">
        <v>-4.9238883923434576E-2</v>
      </c>
      <c r="AP2" s="16">
        <v>6.8092600592880331E-2</v>
      </c>
      <c r="AQ2" s="16">
        <v>5.1321364956963947E-2</v>
      </c>
      <c r="AR2" s="16">
        <v>-9.5310179804324893E-2</v>
      </c>
      <c r="AS2" s="16">
        <v>0.26570316573300568</v>
      </c>
      <c r="AT2" s="16">
        <v>5.7569851821477912E-2</v>
      </c>
      <c r="AU2" s="16">
        <v>9.0151096994297478E-2</v>
      </c>
      <c r="AV2" s="16">
        <v>0</v>
      </c>
      <c r="AW2" s="16">
        <v>4.9226940765150669E-2</v>
      </c>
      <c r="AX2" s="16">
        <v>-1.2422519998557209E-2</v>
      </c>
      <c r="AY2" s="16">
        <v>0.14830114591624155</v>
      </c>
      <c r="AZ2" s="16">
        <v>0.15262246102379015</v>
      </c>
      <c r="BA2" s="16">
        <v>7.4370542721069938E-2</v>
      </c>
      <c r="BB2" s="16">
        <v>6.2072067305365575E-2</v>
      </c>
      <c r="BC2" s="16">
        <v>5.9188871390330654E-2</v>
      </c>
      <c r="BD2" s="16">
        <v>-0.10706481943635932</v>
      </c>
      <c r="BE2" s="16">
        <v>0.10050559785002787</v>
      </c>
      <c r="BF2" s="16">
        <v>0.20359725865825376</v>
      </c>
      <c r="BG2" s="16">
        <v>0.14782995700868015</v>
      </c>
      <c r="BH2" s="16">
        <v>1.4706147389695487E-2</v>
      </c>
      <c r="BI2" s="16">
        <v>2.9359993220329585E-2</v>
      </c>
      <c r="BJ2" s="16">
        <v>2.9888253997738617E-2</v>
      </c>
      <c r="BK2" s="16">
        <v>0.16551443847757333</v>
      </c>
      <c r="BL2" s="16">
        <v>0.132351451484674</v>
      </c>
      <c r="BM2" s="16">
        <v>0.1949457785990408</v>
      </c>
      <c r="BN2" s="16">
        <v>2.5533302005164845E-2</v>
      </c>
      <c r="BO2" s="16">
        <v>0.59722705868120607</v>
      </c>
      <c r="BP2" s="16">
        <v>0.42051097119423492</v>
      </c>
      <c r="BQ2" s="16">
        <v>6.818151241607226E-2</v>
      </c>
      <c r="BR2" s="16">
        <v>0.2336148511815051</v>
      </c>
      <c r="BS2" s="16">
        <v>0.10241500542806954</v>
      </c>
      <c r="BT2" s="16">
        <v>-7.8004785647971212E-2</v>
      </c>
      <c r="BU2" s="16">
        <v>2.6316192881469243E-2</v>
      </c>
      <c r="BV2" s="16">
        <v>-6.500564603093428E-3</v>
      </c>
      <c r="BW2" s="16">
        <v>0.26827291259988156</v>
      </c>
      <c r="BX2" s="15">
        <v>0.12715517548524669</v>
      </c>
      <c r="BY2" s="16"/>
      <c r="BZ2" s="16"/>
      <c r="CA2" s="16"/>
      <c r="CB2" s="16"/>
      <c r="CC2" s="16"/>
      <c r="CD2" s="16"/>
      <c r="CE2" s="16"/>
      <c r="CF2" s="16"/>
      <c r="CH2" s="16"/>
      <c r="CL2" s="16"/>
      <c r="CM2" s="16"/>
      <c r="CN2" s="16"/>
      <c r="CP2" s="16"/>
      <c r="CQ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</row>
    <row r="3" spans="1:151" x14ac:dyDescent="0.2">
      <c r="A3" s="1">
        <v>36586</v>
      </c>
      <c r="B3">
        <v>-2.6282565351109E-2</v>
      </c>
      <c r="C3">
        <v>0.11845191884317191</v>
      </c>
      <c r="D3">
        <v>6.0558252337521587E-2</v>
      </c>
      <c r="E3">
        <v>0.11845191884317191</v>
      </c>
      <c r="F3">
        <v>2.7364500345139296E-2</v>
      </c>
      <c r="G3">
        <v>-0.16699999999999998</v>
      </c>
      <c r="H3">
        <v>7.9699999999999993E-2</v>
      </c>
      <c r="I3" s="15">
        <v>3.1548704948922883</v>
      </c>
      <c r="J3">
        <v>4.6999999999999993E-3</v>
      </c>
      <c r="K3" s="16">
        <v>-0.10983441781460886</v>
      </c>
      <c r="L3" s="16">
        <v>-5.5902014900147852E-2</v>
      </c>
      <c r="M3" s="16">
        <v>5.9480689146809748E-2</v>
      </c>
      <c r="N3" s="16">
        <v>0.17720645612718428</v>
      </c>
      <c r="O3" s="16">
        <v>9.0984035886696152E-2</v>
      </c>
      <c r="P3" s="16">
        <v>0.12409582563075931</v>
      </c>
      <c r="Q3" s="16">
        <v>9.1567193525490434E-2</v>
      </c>
      <c r="R3" s="16">
        <v>-0.10027999042194127</v>
      </c>
      <c r="S3" s="16">
        <v>0.16462197969455361</v>
      </c>
      <c r="T3" s="16">
        <v>0.26381459104513749</v>
      </c>
      <c r="U3" s="16">
        <v>-5.0409619668188001E-2</v>
      </c>
      <c r="V3" s="16">
        <v>5.4658412537863979E-2</v>
      </c>
      <c r="W3" s="16">
        <v>-3.1697086743254561E-2</v>
      </c>
      <c r="X3" s="16">
        <v>7.5100599198529475E-2</v>
      </c>
      <c r="Y3" s="16">
        <v>0</v>
      </c>
      <c r="Z3" s="16">
        <v>-8.3709387497625538E-3</v>
      </c>
      <c r="AA3" s="16">
        <v>4.7843642565401266E-2</v>
      </c>
      <c r="AB3" s="16">
        <v>0.27893075439887455</v>
      </c>
      <c r="AC3" s="16">
        <v>-2.3703726699235372E-2</v>
      </c>
      <c r="AD3" s="16">
        <v>-8.9541612803108461E-2</v>
      </c>
      <c r="AE3" s="16">
        <v>-7.2320661579626133E-2</v>
      </c>
      <c r="AF3" s="16">
        <v>0.11816234515273887</v>
      </c>
      <c r="AG3" s="16">
        <v>0.1131424972866481</v>
      </c>
      <c r="AH3" s="16">
        <v>-1.6708725991057223E-2</v>
      </c>
      <c r="AI3" s="16">
        <v>-1.4598799421152636E-2</v>
      </c>
      <c r="AJ3" s="16">
        <v>-0.10115233813784429</v>
      </c>
      <c r="AK3" s="16">
        <v>0.1969982712098875</v>
      </c>
      <c r="AL3" s="16">
        <v>0.10557568901292971</v>
      </c>
      <c r="AM3" s="16">
        <v>0.21121100159362785</v>
      </c>
      <c r="AN3" s="16">
        <v>0.10829346753003384</v>
      </c>
      <c r="AO3" s="16">
        <v>-0.20982327406466583</v>
      </c>
      <c r="AP3" s="16">
        <v>-0.15938402080228758</v>
      </c>
      <c r="AQ3" s="16">
        <v>0</v>
      </c>
      <c r="AR3" s="16">
        <v>-5.1293294387550578E-2</v>
      </c>
      <c r="AS3" s="16">
        <v>3.278982282299097E-2</v>
      </c>
      <c r="AT3" s="16">
        <v>-5.7569851821477822E-2</v>
      </c>
      <c r="AU3" s="16">
        <v>0</v>
      </c>
      <c r="AV3" s="16">
        <v>-0.2513372856849917</v>
      </c>
      <c r="AW3" s="16">
        <v>4.6916919787751657E-2</v>
      </c>
      <c r="AX3" s="16">
        <v>-3.1748698314580298E-2</v>
      </c>
      <c r="AY3" s="16">
        <v>0.24039404676550324</v>
      </c>
      <c r="AZ3" s="16">
        <v>-4.5693610646502939E-3</v>
      </c>
      <c r="BA3" s="16">
        <v>0.15463812804553789</v>
      </c>
      <c r="BB3" s="16">
        <v>-0.11850305568294979</v>
      </c>
      <c r="BC3" s="16">
        <v>0.11905936001598816</v>
      </c>
      <c r="BD3" s="16">
        <v>4.380262265839284E-2</v>
      </c>
      <c r="BE3" s="16">
        <v>0.18544527989745041</v>
      </c>
      <c r="BF3" s="16">
        <v>0.16210773428604366</v>
      </c>
      <c r="BG3" s="16">
        <v>0.20901093836089651</v>
      </c>
      <c r="BH3" s="16">
        <v>-9.1667188525823798E-2</v>
      </c>
      <c r="BI3" s="16">
        <v>4.9392894766559212E-2</v>
      </c>
      <c r="BJ3" s="16">
        <v>-8.1774223404628477E-2</v>
      </c>
      <c r="BK3" s="16">
        <v>8.1345639453952401E-2</v>
      </c>
      <c r="BL3" s="16">
        <v>0.11686434013931095</v>
      </c>
      <c r="BM3" s="16">
        <v>0.16307139352493463</v>
      </c>
      <c r="BN3" s="16">
        <v>0.18372113714837784</v>
      </c>
      <c r="BO3" s="16">
        <v>7.1227509288367782E-2</v>
      </c>
      <c r="BP3" s="16">
        <v>-6.1591357401678655E-2</v>
      </c>
      <c r="BQ3" s="16">
        <v>-2.5317807984289897E-2</v>
      </c>
      <c r="BR3" s="16">
        <v>-1.0471299867295366E-2</v>
      </c>
      <c r="BS3" s="16">
        <v>8.4796536660076846E-2</v>
      </c>
      <c r="BT3" s="16">
        <v>0</v>
      </c>
      <c r="BU3" s="16">
        <v>0.20856614180002703</v>
      </c>
      <c r="BV3" s="16">
        <v>0.15290767158766125</v>
      </c>
      <c r="BW3" s="16">
        <v>0.22444464583173357</v>
      </c>
      <c r="BX3" s="15">
        <v>-1.5037877364540559E-2</v>
      </c>
      <c r="BY3" s="16"/>
      <c r="BZ3" s="16"/>
      <c r="CA3" s="16"/>
      <c r="CB3" s="16"/>
      <c r="CC3" s="16"/>
      <c r="CD3" s="16"/>
      <c r="CE3" s="16"/>
      <c r="CF3" s="16"/>
      <c r="CH3" s="16"/>
      <c r="CL3" s="16"/>
      <c r="CM3" s="16"/>
      <c r="CN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</row>
    <row r="4" spans="1:151" x14ac:dyDescent="0.2">
      <c r="A4" s="1">
        <v>36617</v>
      </c>
      <c r="B4">
        <v>8.3340838539604861E-2</v>
      </c>
      <c r="C4">
        <v>-0.18433743249237217</v>
      </c>
      <c r="D4">
        <v>2.2402056885693886E-2</v>
      </c>
      <c r="E4">
        <v>-0.18433743249237217</v>
      </c>
      <c r="F4">
        <v>-2.880047984997023E-2</v>
      </c>
      <c r="G4">
        <v>-7.8700000000000006E-2</v>
      </c>
      <c r="H4">
        <v>9.2899999999999996E-2</v>
      </c>
      <c r="I4" s="15">
        <v>3.074543453978281</v>
      </c>
      <c r="J4">
        <v>4.5999999999999999E-3</v>
      </c>
      <c r="K4" s="16">
        <v>0.1171071771436886</v>
      </c>
      <c r="L4" s="16">
        <v>0.30922513014047009</v>
      </c>
      <c r="M4" s="16">
        <v>0.1091636423396911</v>
      </c>
      <c r="N4" s="16">
        <v>-0.19782574332991992</v>
      </c>
      <c r="O4" s="16">
        <v>0.12260090775219638</v>
      </c>
      <c r="P4" s="16">
        <v>0.1185455213967179</v>
      </c>
      <c r="Q4" s="16">
        <v>3.6813973122716399E-2</v>
      </c>
      <c r="R4" s="16">
        <v>0.20436257338511404</v>
      </c>
      <c r="S4" s="16">
        <v>0.11380688727674394</v>
      </c>
      <c r="T4" s="16">
        <v>0.20854475189305702</v>
      </c>
      <c r="U4" s="16">
        <v>0.18393537020954076</v>
      </c>
      <c r="V4" s="16">
        <v>-6.5957967791797398E-2</v>
      </c>
      <c r="W4" s="16">
        <v>3.1697086743254471E-2</v>
      </c>
      <c r="X4" s="16">
        <v>0.2327415868245912</v>
      </c>
      <c r="Y4" s="16">
        <v>5.4067221270275793E-2</v>
      </c>
      <c r="Z4" s="16">
        <v>-7.1394029719100083E-2</v>
      </c>
      <c r="AA4" s="16">
        <v>-2.5576841789649737E-2</v>
      </c>
      <c r="AB4" s="16">
        <v>0.17621777385593676</v>
      </c>
      <c r="AC4" s="16">
        <v>0.39742013649281949</v>
      </c>
      <c r="AD4" s="16">
        <v>5.6700498969336939E-2</v>
      </c>
      <c r="AE4" s="16">
        <v>4.8790164169432049E-2</v>
      </c>
      <c r="AF4" s="16">
        <v>3.746000528597556E-2</v>
      </c>
      <c r="AG4" s="16">
        <v>0.1686579354981052</v>
      </c>
      <c r="AH4" s="16">
        <v>0.22242126887038574</v>
      </c>
      <c r="AI4" s="16">
        <v>-1.4815085785140587E-2</v>
      </c>
      <c r="AJ4" s="16">
        <v>0.14571781750755666</v>
      </c>
      <c r="AK4" s="16">
        <v>4.6893696560037175E-2</v>
      </c>
      <c r="AL4" s="16">
        <v>0.14597859405219163</v>
      </c>
      <c r="AM4" s="16">
        <v>0.11851653128071848</v>
      </c>
      <c r="AN4" s="16">
        <v>0.35139788683788858</v>
      </c>
      <c r="AO4" s="16">
        <v>0.25906215798810034</v>
      </c>
      <c r="AP4" s="16">
        <v>0.12104046955123436</v>
      </c>
      <c r="AQ4" s="16">
        <v>2.8704068128355149E-2</v>
      </c>
      <c r="AR4" s="16">
        <v>-9.6626835689071641E-2</v>
      </c>
      <c r="AS4" s="16">
        <v>-6.6691374498672282E-2</v>
      </c>
      <c r="AT4" s="16">
        <v>0.21868920096482949</v>
      </c>
      <c r="AU4" s="16">
        <v>0.14424960884454671</v>
      </c>
      <c r="AV4" s="16">
        <v>-5.881764261884783E-2</v>
      </c>
      <c r="AW4" s="16">
        <v>-6.8992871486951435E-2</v>
      </c>
      <c r="AX4" s="16">
        <v>1.9169916107720123E-2</v>
      </c>
      <c r="AY4" s="16">
        <v>-1.5384637354003629E-3</v>
      </c>
      <c r="AZ4" s="16">
        <v>0.12488679608511409</v>
      </c>
      <c r="BA4" s="16">
        <v>0.1764564373415565</v>
      </c>
      <c r="BB4" s="16">
        <v>0.13976732799931232</v>
      </c>
      <c r="BC4" s="16">
        <v>0.42232891416016916</v>
      </c>
      <c r="BD4" s="16">
        <v>6.134465064869471E-2</v>
      </c>
      <c r="BE4" s="16">
        <v>0.23968029916167657</v>
      </c>
      <c r="BF4" s="16">
        <v>-2.4062137102236709E-2</v>
      </c>
      <c r="BG4" s="16">
        <v>0.26972637085359358</v>
      </c>
      <c r="BH4" s="16">
        <v>9.8939947854903648E-2</v>
      </c>
      <c r="BI4" s="16">
        <v>0.19486270192958033</v>
      </c>
      <c r="BJ4" s="16">
        <v>7.7397494096726902E-2</v>
      </c>
      <c r="BK4" s="16">
        <v>0.23556607131276691</v>
      </c>
      <c r="BL4" s="16">
        <v>0.16251892949777494</v>
      </c>
      <c r="BM4" s="16">
        <v>-4.8168417040025606E-2</v>
      </c>
      <c r="BN4" s="16">
        <v>0.17881892624275258</v>
      </c>
      <c r="BO4" s="16">
        <v>0.17185025692665923</v>
      </c>
      <c r="BP4" s="16">
        <v>0.16761925396556973</v>
      </c>
      <c r="BQ4" s="16">
        <v>-5.018974452385528E-2</v>
      </c>
      <c r="BR4" s="16">
        <v>4.1242958534049003E-2</v>
      </c>
      <c r="BS4" s="16">
        <v>0.19845093872383823</v>
      </c>
      <c r="BT4" s="16">
        <v>-0.72032514859261909</v>
      </c>
      <c r="BU4" s="16">
        <v>0.23987143938632802</v>
      </c>
      <c r="BV4" s="16">
        <v>0.22164989905742644</v>
      </c>
      <c r="BW4" s="16">
        <v>0.22575084431901909</v>
      </c>
      <c r="BX4" s="15">
        <v>-3.8614836127779543E-2</v>
      </c>
      <c r="BY4" s="16"/>
      <c r="BZ4" s="16"/>
      <c r="CA4" s="16"/>
      <c r="CB4" s="16"/>
      <c r="CC4" s="16"/>
      <c r="CD4" s="16"/>
      <c r="CE4" s="16"/>
      <c r="CF4" s="16"/>
      <c r="CH4" s="16"/>
      <c r="CL4" s="16"/>
      <c r="CM4" s="16"/>
      <c r="CN4" s="16"/>
      <c r="CP4" s="16"/>
      <c r="CQ4" s="16"/>
      <c r="CR4" s="15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</row>
    <row r="5" spans="1:151" x14ac:dyDescent="0.2">
      <c r="A5" s="1">
        <v>36647</v>
      </c>
      <c r="B5">
        <v>-3.0365993440072715E-2</v>
      </c>
      <c r="C5">
        <v>-2.102925898349808E-2</v>
      </c>
      <c r="D5">
        <v>7.8843810515186644E-2</v>
      </c>
      <c r="E5">
        <v>-2.102925898349808E-2</v>
      </c>
      <c r="F5">
        <v>2.0387904920697791E-2</v>
      </c>
      <c r="G5">
        <v>-5.0499999999999996E-2</v>
      </c>
      <c r="H5">
        <v>3.8699999999999998E-2</v>
      </c>
      <c r="I5" s="15">
        <v>3.1793030497483774</v>
      </c>
      <c r="J5">
        <v>5.0000000000000001E-3</v>
      </c>
      <c r="K5" s="16">
        <v>0.27124334610862111</v>
      </c>
      <c r="L5" s="16">
        <v>2.8987806950052587E-2</v>
      </c>
      <c r="M5" s="16">
        <v>5.7003917442718072E-2</v>
      </c>
      <c r="N5" s="16">
        <v>0.15860503017663857</v>
      </c>
      <c r="O5" s="16">
        <v>0.17589801188581344</v>
      </c>
      <c r="P5" s="16">
        <v>5.3425166673580569E-2</v>
      </c>
      <c r="Q5" s="16">
        <v>-0.10135249426028746</v>
      </c>
      <c r="R5" s="16">
        <v>-6.7205204425998089E-2</v>
      </c>
      <c r="S5" s="16">
        <v>-2.8284713838581992E-2</v>
      </c>
      <c r="T5" s="16">
        <v>-2.3810648693718559E-2</v>
      </c>
      <c r="U5" s="16">
        <v>4.0822220204192988E-2</v>
      </c>
      <c r="V5" s="16">
        <v>0.15252598410025642</v>
      </c>
      <c r="W5" s="16">
        <v>0</v>
      </c>
      <c r="X5" s="16">
        <v>-2.4499509823179423E-2</v>
      </c>
      <c r="Y5" s="16">
        <v>5.1293294387550481E-2</v>
      </c>
      <c r="Z5" s="16">
        <v>1.4337163146407249E-2</v>
      </c>
      <c r="AA5" s="16">
        <v>4.5577508496319155E-2</v>
      </c>
      <c r="AB5" s="16">
        <v>-8.8868387736842483E-2</v>
      </c>
      <c r="AC5" s="16">
        <v>0.1069798489908946</v>
      </c>
      <c r="AD5" s="16">
        <v>-3.1548357734925897E-2</v>
      </c>
      <c r="AE5" s="16">
        <v>-0.10008345855698253</v>
      </c>
      <c r="AF5" s="16">
        <v>4.0351295523567449E-2</v>
      </c>
      <c r="AG5" s="16">
        <v>-1.9841611063223914E-2</v>
      </c>
      <c r="AH5" s="16">
        <v>-1.0655411734224428E-2</v>
      </c>
      <c r="AI5" s="16">
        <v>0.17106440226932015</v>
      </c>
      <c r="AJ5" s="16">
        <v>-0.10995310779413517</v>
      </c>
      <c r="AK5" s="16">
        <v>1.4120409195109205E-2</v>
      </c>
      <c r="AL5" s="16">
        <v>0.10468388427789249</v>
      </c>
      <c r="AM5" s="16">
        <v>-8.1140793813189241E-2</v>
      </c>
      <c r="AN5" s="16">
        <v>0.14617995017480445</v>
      </c>
      <c r="AO5" s="16">
        <v>4.9790092284619197E-2</v>
      </c>
      <c r="AP5" s="16">
        <v>2.5725023600422076E-2</v>
      </c>
      <c r="AQ5" s="16">
        <v>-4.5484068168372228E-2</v>
      </c>
      <c r="AR5" s="16">
        <v>2.8573372444055948E-2</v>
      </c>
      <c r="AS5" s="16">
        <v>-0.14842000511827333</v>
      </c>
      <c r="AT5" s="16">
        <v>0</v>
      </c>
      <c r="AU5" s="16">
        <v>1.4815085785140682E-2</v>
      </c>
      <c r="AV5" s="16">
        <v>-0.31845373111853459</v>
      </c>
      <c r="AW5" s="16">
        <v>6.4817500076470899E-2</v>
      </c>
      <c r="AX5" s="16">
        <v>-4.531519621204249E-2</v>
      </c>
      <c r="AY5" s="16">
        <v>-7.9271949177044082E-2</v>
      </c>
      <c r="AZ5" s="16">
        <v>5.1299772141324571E-2</v>
      </c>
      <c r="BA5" s="16">
        <v>-3.873063718169855E-2</v>
      </c>
      <c r="BB5" s="16">
        <v>-1.5559166145837118E-2</v>
      </c>
      <c r="BC5" s="16">
        <v>0.11963935696167523</v>
      </c>
      <c r="BD5" s="16">
        <v>-6.7485918670777162E-2</v>
      </c>
      <c r="BE5" s="16">
        <v>-7.2437009358741495E-3</v>
      </c>
      <c r="BF5" s="16">
        <v>-0.12822382641980334</v>
      </c>
      <c r="BG5" s="16">
        <v>-0.13664015356573664</v>
      </c>
      <c r="BH5" s="16">
        <v>5.292789972101402E-2</v>
      </c>
      <c r="BI5" s="16">
        <v>5.9126142428296065E-2</v>
      </c>
      <c r="BJ5" s="16">
        <v>3.762299152040674E-2</v>
      </c>
      <c r="BK5" s="16">
        <v>-0.16034265007517937</v>
      </c>
      <c r="BL5" s="16">
        <v>-5.1293294387550578E-2</v>
      </c>
      <c r="BM5" s="16">
        <v>-9.3015971408850512E-2</v>
      </c>
      <c r="BN5" s="16">
        <v>6.2343130574135555E-2</v>
      </c>
      <c r="BO5" s="16">
        <v>-0.23638877806423039</v>
      </c>
      <c r="BP5" s="16">
        <v>0.10205790169403227</v>
      </c>
      <c r="BQ5" s="16">
        <v>5.9470553598328153E-2</v>
      </c>
      <c r="BR5" s="16">
        <v>0.28768207245178085</v>
      </c>
      <c r="BS5" s="16">
        <v>-6.688988150796652E-3</v>
      </c>
      <c r="BT5" s="16">
        <v>-0.11796079763356465</v>
      </c>
      <c r="BU5" s="16">
        <v>-0.1087905985687823</v>
      </c>
      <c r="BV5" s="16">
        <v>-9.009069942365968E-3</v>
      </c>
      <c r="BW5" s="16">
        <v>-0.18231859782450452</v>
      </c>
      <c r="BX5" s="15">
        <v>-5.6695343676545294E-2</v>
      </c>
      <c r="BY5" s="16"/>
      <c r="BZ5" s="16"/>
      <c r="CA5" s="16"/>
      <c r="CB5" s="16"/>
      <c r="CC5" s="16"/>
      <c r="CD5" s="16"/>
      <c r="CE5" s="16"/>
      <c r="CF5" s="16"/>
      <c r="CH5" s="16"/>
      <c r="CL5" s="16"/>
      <c r="CM5" s="16"/>
      <c r="CN5" s="16"/>
      <c r="CP5" s="16"/>
      <c r="CQ5" s="16"/>
      <c r="CR5" s="15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</row>
    <row r="6" spans="1:151" x14ac:dyDescent="0.2">
      <c r="A6" s="1">
        <v>36678</v>
      </c>
      <c r="B6">
        <v>-1.7328685593303226E-2</v>
      </c>
      <c r="C6">
        <v>0.15205088350951013</v>
      </c>
      <c r="D6">
        <v>0.25723275865934897</v>
      </c>
      <c r="E6">
        <v>0.15205088350951013</v>
      </c>
      <c r="F6">
        <v>-4.5472442133184902E-3</v>
      </c>
      <c r="G6">
        <v>0.13720000000000002</v>
      </c>
      <c r="H6">
        <v>-0.1018</v>
      </c>
      <c r="I6" s="15">
        <v>3.2534704696326999</v>
      </c>
      <c r="J6">
        <v>4.0000000000000001E-3</v>
      </c>
      <c r="K6" s="16">
        <v>0.15926590935377263</v>
      </c>
      <c r="L6" s="16">
        <v>0.17400512193730489</v>
      </c>
      <c r="M6" s="16">
        <v>0.23924831755651449</v>
      </c>
      <c r="N6" s="16">
        <v>7.2837323952266303E-2</v>
      </c>
      <c r="O6" s="16">
        <v>0.39464826092193556</v>
      </c>
      <c r="P6" s="16">
        <v>8.6690195037294235E-2</v>
      </c>
      <c r="Q6" s="16">
        <v>7.0769070888207164E-2</v>
      </c>
      <c r="R6" s="16">
        <v>5.2886233928749006E-2</v>
      </c>
      <c r="S6" s="16">
        <v>0.52869774853211249</v>
      </c>
      <c r="T6" s="16">
        <v>0.4174412991548801</v>
      </c>
      <c r="U6" s="16">
        <v>0.16277807132277938</v>
      </c>
      <c r="V6" s="16">
        <v>8.863607271663175E-2</v>
      </c>
      <c r="W6" s="16">
        <v>0.32973530868278045</v>
      </c>
      <c r="X6" s="16">
        <v>0.22575111472129067</v>
      </c>
      <c r="Y6" s="16">
        <v>1.980262729617973E-2</v>
      </c>
      <c r="Z6" s="16">
        <v>3.4968597837746855E-2</v>
      </c>
      <c r="AA6" s="16">
        <v>6.3532445906635371E-2</v>
      </c>
      <c r="AB6" s="16">
        <v>1.8416726786231068E-2</v>
      </c>
      <c r="AC6" s="16">
        <v>0.21439902299348237</v>
      </c>
      <c r="AD6" s="16">
        <v>6.1379691129311943E-2</v>
      </c>
      <c r="AE6" s="16">
        <v>-8.2238098236972118E-2</v>
      </c>
      <c r="AF6" s="16">
        <v>0.13705624646795816</v>
      </c>
      <c r="AG6" s="16">
        <v>0.16412441219949836</v>
      </c>
      <c r="AH6" s="16">
        <v>3.2572994632546648E-2</v>
      </c>
      <c r="AI6" s="16">
        <v>0.16753776060971765</v>
      </c>
      <c r="AJ6" s="16">
        <v>0.15955190168409569</v>
      </c>
      <c r="AK6" s="16">
        <v>5.1604772353002815E-2</v>
      </c>
      <c r="AL6" s="16">
        <v>-1.5408625352845068E-2</v>
      </c>
      <c r="AM6" s="16">
        <v>6.3337330323850763E-2</v>
      </c>
      <c r="AN6" s="16">
        <v>-1.6124220303974663E-2</v>
      </c>
      <c r="AO6" s="16">
        <v>6.6320350229213898E-2</v>
      </c>
      <c r="AP6" s="16">
        <v>-1.277979197618734E-2</v>
      </c>
      <c r="AQ6" s="16">
        <v>8.1318521177588435E-2</v>
      </c>
      <c r="AR6" s="16">
        <v>6.8053463245015572E-2</v>
      </c>
      <c r="AS6" s="16">
        <v>0.30748469974796072</v>
      </c>
      <c r="AT6" s="16">
        <v>0.32277339226305102</v>
      </c>
      <c r="AU6" s="16">
        <v>4.6681499921806771E-2</v>
      </c>
      <c r="AV6" s="16">
        <v>0.71378279416001689</v>
      </c>
      <c r="AW6" s="16">
        <v>4.8989387200273134E-2</v>
      </c>
      <c r="AX6" s="16">
        <v>6.6006840313520927E-3</v>
      </c>
      <c r="AY6" s="16">
        <v>-2.5317807984289897E-2</v>
      </c>
      <c r="AZ6" s="16">
        <v>0.12289813632315387</v>
      </c>
      <c r="BA6" s="16">
        <v>0.21777886863068402</v>
      </c>
      <c r="BB6" s="16">
        <v>0.75125025297305714</v>
      </c>
      <c r="BC6" s="16">
        <v>0.17885363159432136</v>
      </c>
      <c r="BD6" s="16">
        <v>0.23660490082279809</v>
      </c>
      <c r="BE6" s="16">
        <v>3.379254573474965E-2</v>
      </c>
      <c r="BF6" s="16">
        <v>0.12535490179671333</v>
      </c>
      <c r="BG6" s="16">
        <v>-0.11544724418656717</v>
      </c>
      <c r="BH6" s="16">
        <v>0.20160196541386649</v>
      </c>
      <c r="BI6" s="16">
        <v>8.0763492828315617E-2</v>
      </c>
      <c r="BJ6" s="16">
        <v>9.5502177756936535E-2</v>
      </c>
      <c r="BK6" s="16">
        <v>0.39086630868701161</v>
      </c>
      <c r="BL6" s="16">
        <v>6.1656081423097149E-2</v>
      </c>
      <c r="BM6" s="16">
        <v>0.10284122930262929</v>
      </c>
      <c r="BN6" s="16">
        <v>0.14310084364067324</v>
      </c>
      <c r="BO6" s="16">
        <v>0.16551443847757333</v>
      </c>
      <c r="BP6" s="16">
        <v>-6.1063065417199776E-3</v>
      </c>
      <c r="BQ6" s="16">
        <v>-1.629838173311942E-2</v>
      </c>
      <c r="BR6" s="16">
        <v>-8.701137698962981E-2</v>
      </c>
      <c r="BS6" s="16">
        <v>1.9934214900817329E-2</v>
      </c>
      <c r="BT6" s="16">
        <v>-6.4431860159388898E-2</v>
      </c>
      <c r="BU6" s="16">
        <v>1.8326322778776837E-2</v>
      </c>
      <c r="BV6" s="16">
        <v>-5.2643733485422027E-2</v>
      </c>
      <c r="BW6" s="16">
        <v>4.8785091645014218E-2</v>
      </c>
      <c r="BX6" s="15">
        <v>4.158010148663677E-3</v>
      </c>
      <c r="BY6" s="16"/>
      <c r="BZ6" s="16"/>
      <c r="CA6" s="16"/>
      <c r="CB6" s="16"/>
      <c r="CC6" s="16"/>
      <c r="CD6" s="16"/>
      <c r="CE6" s="16"/>
      <c r="CF6" s="16"/>
      <c r="CH6" s="16"/>
      <c r="CL6" s="16"/>
      <c r="CM6" s="16"/>
      <c r="CN6" s="16"/>
      <c r="CP6" s="16"/>
      <c r="CQ6" s="16"/>
      <c r="CR6" s="15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5"/>
    </row>
    <row r="7" spans="1:151" x14ac:dyDescent="0.2">
      <c r="A7" s="1">
        <v>36708</v>
      </c>
      <c r="B7">
        <v>9.4068968220907441E-3</v>
      </c>
      <c r="C7">
        <v>7.5718736193481948E-2</v>
      </c>
      <c r="D7">
        <v>0.10174279979104503</v>
      </c>
      <c r="E7">
        <v>7.5718736193481948E-2</v>
      </c>
      <c r="F7">
        <v>-1.5202193008116701E-2</v>
      </c>
      <c r="G7">
        <v>-2.76E-2</v>
      </c>
      <c r="H7">
        <v>8.5500000000000007E-2</v>
      </c>
      <c r="I7" s="15">
        <v>3.1072736482868986</v>
      </c>
      <c r="J7">
        <v>4.7999999999999996E-3</v>
      </c>
      <c r="K7" s="16">
        <v>-5.6948693872974465E-2</v>
      </c>
      <c r="L7" s="16">
        <v>-3.1337752443751708E-3</v>
      </c>
      <c r="M7" s="16">
        <v>-0.13719532953248276</v>
      </c>
      <c r="N7" s="16">
        <v>-8.2988028146950658E-3</v>
      </c>
      <c r="O7" s="16">
        <v>0.3457379530760154</v>
      </c>
      <c r="P7" s="16">
        <v>-7.1393529661820651E-2</v>
      </c>
      <c r="Q7" s="16">
        <v>0.18645379407886517</v>
      </c>
      <c r="R7" s="16">
        <v>-5.724038229300029E-2</v>
      </c>
      <c r="S7" s="16">
        <v>0.27308327303062829</v>
      </c>
      <c r="T7" s="16">
        <v>6.1557892999433365E-2</v>
      </c>
      <c r="U7" s="16">
        <v>-0.11122265685890462</v>
      </c>
      <c r="V7" s="16">
        <v>-1.3483350337286988E-2</v>
      </c>
      <c r="W7" s="16">
        <v>0</v>
      </c>
      <c r="X7" s="16">
        <v>-7.5711821735696364E-2</v>
      </c>
      <c r="Y7" s="16">
        <v>8.9051777615902272E-2</v>
      </c>
      <c r="Z7" s="16">
        <v>9.6556513086272916E-2</v>
      </c>
      <c r="AA7" s="16">
        <v>9.8367480166855759E-2</v>
      </c>
      <c r="AB7" s="16">
        <v>3.9361073880580306E-2</v>
      </c>
      <c r="AC7" s="16">
        <v>2.6930858332361012E-2</v>
      </c>
      <c r="AD7" s="16">
        <v>-4.154438462854107E-2</v>
      </c>
      <c r="AE7" s="16">
        <v>7.564801017597253E-2</v>
      </c>
      <c r="AF7" s="16">
        <v>-7.8096818892489261E-2</v>
      </c>
      <c r="AG7" s="16">
        <v>-2.9340224557098924E-2</v>
      </c>
      <c r="AH7" s="16">
        <v>-4.4326331504190603E-2</v>
      </c>
      <c r="AI7" s="16">
        <v>6.6862945229126461E-2</v>
      </c>
      <c r="AJ7" s="16">
        <v>-5.2026785984163951E-2</v>
      </c>
      <c r="AK7" s="16">
        <v>-1.4903405502574919E-2</v>
      </c>
      <c r="AL7" s="16">
        <v>-6.0818740035039107E-2</v>
      </c>
      <c r="AM7" s="16">
        <v>1.3382224658581996E-2</v>
      </c>
      <c r="AN7" s="16">
        <v>-1.4750163901830355E-2</v>
      </c>
      <c r="AO7" s="16">
        <v>-8.0714610849623794E-2</v>
      </c>
      <c r="AP7" s="16">
        <v>6.4103112345350833E-3</v>
      </c>
      <c r="AQ7" s="16">
        <v>0.12469244395731829</v>
      </c>
      <c r="AR7" s="16">
        <v>1.3072081567352701E-2</v>
      </c>
      <c r="AS7" s="16">
        <v>0.3237870770938972</v>
      </c>
      <c r="AT7" s="16">
        <v>-0.10919929196499197</v>
      </c>
      <c r="AU7" s="16">
        <v>4.4609920287600309E-2</v>
      </c>
      <c r="AV7" s="16">
        <v>2.0170380792182096E-2</v>
      </c>
      <c r="AW7" s="16">
        <v>4.2891564629312928E-2</v>
      </c>
      <c r="AX7" s="16">
        <v>6.371581438610778E-2</v>
      </c>
      <c r="AY7" s="16">
        <v>1.6107523229445499E-2</v>
      </c>
      <c r="AZ7" s="16">
        <v>0.14683300876207539</v>
      </c>
      <c r="BA7" s="16">
        <v>-1.6529301951210582E-2</v>
      </c>
      <c r="BB7" s="16">
        <v>3.174869831458027E-2</v>
      </c>
      <c r="BC7" s="16">
        <v>4.8435617099595013E-2</v>
      </c>
      <c r="BD7" s="16">
        <v>-6.011826705347658E-2</v>
      </c>
      <c r="BE7" s="16">
        <v>-2.1370025736192521E-2</v>
      </c>
      <c r="BF7" s="16">
        <v>-3.5091210420325411E-2</v>
      </c>
      <c r="BG7" s="16">
        <v>-0.15609444080670024</v>
      </c>
      <c r="BH7" s="16">
        <v>-1.6997576368571136E-2</v>
      </c>
      <c r="BI7" s="16">
        <v>-5.3113981166739821E-2</v>
      </c>
      <c r="BJ7" s="16">
        <v>-6.844450894464979E-2</v>
      </c>
      <c r="BK7" s="16">
        <v>-2.985296314968116E-2</v>
      </c>
      <c r="BL7" s="16">
        <v>6.1665149156639584E-3</v>
      </c>
      <c r="BM7" s="16">
        <v>3.5188360536463445E-2</v>
      </c>
      <c r="BN7" s="16">
        <v>6.0064240742650078E-2</v>
      </c>
      <c r="BO7" s="16">
        <v>-0.13272461565458249</v>
      </c>
      <c r="BP7" s="16">
        <v>4.1797688344609417E-2</v>
      </c>
      <c r="BQ7" s="16">
        <v>9.345862418237599E-3</v>
      </c>
      <c r="BR7" s="16">
        <v>6.4021858764931022E-2</v>
      </c>
      <c r="BS7" s="16">
        <v>0.17461651041954943</v>
      </c>
      <c r="BT7" s="16">
        <v>0.23636632406685656</v>
      </c>
      <c r="BU7" s="16">
        <v>8.9277516039035623E-2</v>
      </c>
      <c r="BV7" s="16">
        <v>-0.10730552555399957</v>
      </c>
      <c r="BW7" s="16">
        <v>0.22884234099480713</v>
      </c>
      <c r="BX7" s="15">
        <v>9.8699375291044153E-2</v>
      </c>
      <c r="BY7" s="16"/>
      <c r="BZ7" s="16"/>
      <c r="CA7" s="16"/>
      <c r="CB7" s="16"/>
      <c r="CC7" s="16"/>
      <c r="CD7" s="16"/>
      <c r="CE7" s="16"/>
      <c r="CF7" s="16"/>
      <c r="CH7" s="16"/>
      <c r="CL7" s="16"/>
      <c r="CM7" s="15"/>
      <c r="CN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</row>
    <row r="8" spans="1:151" x14ac:dyDescent="0.2">
      <c r="A8" s="1">
        <v>36739</v>
      </c>
      <c r="B8">
        <v>-2.6626628739082545E-2</v>
      </c>
      <c r="C8">
        <v>-0.15692375200949402</v>
      </c>
      <c r="D8">
        <v>-5.1810807513353298E-2</v>
      </c>
      <c r="E8">
        <v>-0.15692375200949402</v>
      </c>
      <c r="F8">
        <v>6.3806031834516812E-4</v>
      </c>
      <c r="G8">
        <v>-9.3999999999999986E-3</v>
      </c>
      <c r="H8">
        <v>-1.29E-2</v>
      </c>
      <c r="I8" s="15">
        <v>2.9871959425317045</v>
      </c>
      <c r="J8">
        <v>5.0000000000000001E-3</v>
      </c>
      <c r="K8" s="16">
        <v>-1.0025146619378818E-2</v>
      </c>
      <c r="L8" s="16">
        <v>-0.14997127970752891</v>
      </c>
      <c r="M8" s="16">
        <v>-0.1453796801592962</v>
      </c>
      <c r="N8" s="16">
        <v>-3.8221212820197741E-2</v>
      </c>
      <c r="O8" s="16">
        <v>-0.32423800707762507</v>
      </c>
      <c r="P8" s="16">
        <v>7.6679885584968507E-2</v>
      </c>
      <c r="Q8" s="16">
        <v>-0.12619460256066831</v>
      </c>
      <c r="R8" s="16">
        <v>-8.5754803362472445E-2</v>
      </c>
      <c r="S8" s="16">
        <v>2.5409715525368221E-2</v>
      </c>
      <c r="T8" s="16">
        <v>-0.13566586515315529</v>
      </c>
      <c r="U8" s="16">
        <v>-9.8533151058312601E-3</v>
      </c>
      <c r="V8" s="16">
        <v>-2.7524673390090033E-2</v>
      </c>
      <c r="W8" s="16">
        <v>-0.13186854055336336</v>
      </c>
      <c r="X8" s="16">
        <v>-0.18999134399730933</v>
      </c>
      <c r="Y8" s="16">
        <v>2.6550232094120964E-2</v>
      </c>
      <c r="Z8" s="16">
        <v>-2.6876592448283009E-2</v>
      </c>
      <c r="AA8" s="16">
        <v>-6.8617002285007028E-2</v>
      </c>
      <c r="AB8" s="16">
        <v>-1.7559267022649199E-3</v>
      </c>
      <c r="AC8" s="16">
        <v>-6.4661589690148916E-2</v>
      </c>
      <c r="AD8" s="16">
        <v>4.7021971252425012E-3</v>
      </c>
      <c r="AE8" s="16">
        <v>-3.3683811076940434E-2</v>
      </c>
      <c r="AF8" s="16">
        <v>-2.6666739358263791E-3</v>
      </c>
      <c r="AG8" s="16">
        <v>-8.5899351246287114E-2</v>
      </c>
      <c r="AH8" s="16">
        <v>-2.7972275686483972E-2</v>
      </c>
      <c r="AI8" s="16">
        <v>-6.6862945229126586E-2</v>
      </c>
      <c r="AJ8" s="16">
        <v>-4.9759812339950887E-2</v>
      </c>
      <c r="AK8" s="16">
        <v>5.5488685617653202E-2</v>
      </c>
      <c r="AL8" s="16">
        <v>-6.8285907866131534E-2</v>
      </c>
      <c r="AM8" s="16">
        <v>5.3213454968333643E-2</v>
      </c>
      <c r="AN8" s="16">
        <v>-0.19628105422612283</v>
      </c>
      <c r="AO8" s="16">
        <v>-8.7795474271924856E-2</v>
      </c>
      <c r="AP8" s="16">
        <v>-1.2861979815189458E-2</v>
      </c>
      <c r="AQ8" s="16">
        <v>8.5892578109495785E-2</v>
      </c>
      <c r="AR8" s="16">
        <v>0</v>
      </c>
      <c r="AS8" s="16">
        <v>-0.18658595558041219</v>
      </c>
      <c r="AT8" s="16">
        <v>-0.1390410484354922</v>
      </c>
      <c r="AU8" s="16">
        <v>1.6634038461969852E-2</v>
      </c>
      <c r="AV8" s="16">
        <v>-4.0805994392253749E-2</v>
      </c>
      <c r="AW8" s="16">
        <v>1.1385322225125429E-2</v>
      </c>
      <c r="AX8" s="16">
        <v>-3.7740327982847086E-2</v>
      </c>
      <c r="AY8" s="16">
        <v>1.5854827473512988E-2</v>
      </c>
      <c r="AZ8" s="16">
        <v>-0.29307850908222044</v>
      </c>
      <c r="BA8" s="16">
        <v>-0.20507854391657085</v>
      </c>
      <c r="BB8" s="16">
        <v>-0.11290744070963467</v>
      </c>
      <c r="BC8" s="16">
        <v>-0.1338691734080078</v>
      </c>
      <c r="BD8" s="16">
        <v>-9.1873750305743712E-2</v>
      </c>
      <c r="BE8" s="16">
        <v>2.8901748361071643E-2</v>
      </c>
      <c r="BF8" s="16">
        <v>3.6526701572579374E-2</v>
      </c>
      <c r="BG8" s="16">
        <v>-7.6420590107884323E-2</v>
      </c>
      <c r="BH8" s="16">
        <v>-1.7291497110060994E-2</v>
      </c>
      <c r="BI8" s="16">
        <v>0.11054603025261518</v>
      </c>
      <c r="BJ8" s="16">
        <v>1.52783163372655E-2</v>
      </c>
      <c r="BK8" s="16">
        <v>-9.5310179804324893E-2</v>
      </c>
      <c r="BL8" s="16">
        <v>-0.15244448593100945</v>
      </c>
      <c r="BM8" s="16">
        <v>-0.23261223232504061</v>
      </c>
      <c r="BN8" s="16">
        <v>-0.10885440491208204</v>
      </c>
      <c r="BO8" s="16">
        <v>-0.21511137961694557</v>
      </c>
      <c r="BP8" s="16">
        <v>-4.7941511068507532E-2</v>
      </c>
      <c r="BQ8" s="16">
        <v>3.4289073478632165E-2</v>
      </c>
      <c r="BR8" s="16">
        <v>2.2989518224698781E-2</v>
      </c>
      <c r="BS8" s="16">
        <v>-0.15829775694790391</v>
      </c>
      <c r="BT8" s="16">
        <v>0.31369642122396696</v>
      </c>
      <c r="BU8" s="16">
        <v>-3.7465306955992844E-2</v>
      </c>
      <c r="BV8" s="16">
        <v>8.3169197000701481E-2</v>
      </c>
      <c r="BW8" s="16">
        <v>4.2641991657843312E-2</v>
      </c>
      <c r="BX8" s="15">
        <v>-7.5472056353829663E-3</v>
      </c>
      <c r="BY8" s="16"/>
      <c r="BZ8" s="16"/>
      <c r="CA8" s="16"/>
      <c r="CB8" s="16"/>
      <c r="CC8" s="16"/>
      <c r="CD8" s="16"/>
      <c r="CE8" s="16"/>
      <c r="CF8" s="16"/>
      <c r="CH8" s="16"/>
      <c r="CL8" s="16"/>
      <c r="CM8" s="16"/>
      <c r="CN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</row>
    <row r="9" spans="1:151" x14ac:dyDescent="0.2">
      <c r="A9" s="1">
        <v>36770</v>
      </c>
      <c r="B9">
        <v>5.0793987627558268E-2</v>
      </c>
      <c r="C9">
        <v>0.18364058090749144</v>
      </c>
      <c r="D9">
        <v>0.12896214596893221</v>
      </c>
      <c r="E9">
        <v>0.18364058090749144</v>
      </c>
      <c r="F9">
        <v>-9.1792216274492036E-2</v>
      </c>
      <c r="G9">
        <v>-1.9400000000000001E-2</v>
      </c>
      <c r="H9">
        <v>6.8199999999999997E-2</v>
      </c>
      <c r="I9" s="15">
        <v>3.0228609409422438</v>
      </c>
      <c r="J9">
        <v>5.1000000000000004E-3</v>
      </c>
      <c r="K9" s="16">
        <v>0.28516000301907096</v>
      </c>
      <c r="L9" s="16">
        <v>0.2207062638597978</v>
      </c>
      <c r="M9" s="16">
        <v>0.12160713209478698</v>
      </c>
      <c r="N9" s="16">
        <v>7.9043207340452878E-2</v>
      </c>
      <c r="O9" s="16">
        <v>0.28502874443912252</v>
      </c>
      <c r="P9" s="16">
        <v>3.7935583279767225E-2</v>
      </c>
      <c r="Q9" s="16">
        <v>0.17154242253912749</v>
      </c>
      <c r="R9" s="16">
        <v>8.0652055081337354E-2</v>
      </c>
      <c r="S9" s="16">
        <v>0.16788087263916035</v>
      </c>
      <c r="T9" s="16">
        <v>0.30673026742247544</v>
      </c>
      <c r="U9" s="16">
        <v>0.22016956678507316</v>
      </c>
      <c r="V9" s="16">
        <v>0.16669623889087379</v>
      </c>
      <c r="W9" s="16">
        <v>0.33458335173323617</v>
      </c>
      <c r="X9" s="16">
        <v>0.26361765924198427</v>
      </c>
      <c r="Y9" s="16">
        <v>7.1609532378123217E-2</v>
      </c>
      <c r="Z9" s="16">
        <v>1.9048194970694411E-2</v>
      </c>
      <c r="AA9" s="16">
        <v>4.8414294967487483E-2</v>
      </c>
      <c r="AB9" s="16">
        <v>0.12381829197802274</v>
      </c>
      <c r="AC9" s="16">
        <v>0.22070496863378411</v>
      </c>
      <c r="AD9" s="16">
        <v>2.9277864069465129E-2</v>
      </c>
      <c r="AE9" s="16">
        <v>0.2421400520048648</v>
      </c>
      <c r="AF9" s="16">
        <v>0.13586725215459999</v>
      </c>
      <c r="AG9" s="16">
        <v>0.13210305868579519</v>
      </c>
      <c r="AH9" s="16">
        <v>0.12641249628320972</v>
      </c>
      <c r="AI9" s="16">
        <v>0.10109611687136881</v>
      </c>
      <c r="AJ9" s="16">
        <v>0.1177875180417297</v>
      </c>
      <c r="AK9" s="16">
        <v>8.4403813582548948E-2</v>
      </c>
      <c r="AL9" s="16">
        <v>0.2266708918321782</v>
      </c>
      <c r="AM9" s="16">
        <v>9.3524775531226068E-2</v>
      </c>
      <c r="AN9" s="16">
        <v>0.23512108870640219</v>
      </c>
      <c r="AO9" s="16">
        <v>0.11918436738496394</v>
      </c>
      <c r="AP9" s="16">
        <v>0.11020368044863424</v>
      </c>
      <c r="AQ9" s="16">
        <v>0.19488008604135043</v>
      </c>
      <c r="AR9" s="16">
        <v>0.11054187439982383</v>
      </c>
      <c r="AS9" s="16">
        <v>0.36179004460550279</v>
      </c>
      <c r="AT9" s="16">
        <v>0.23522497228841388</v>
      </c>
      <c r="AU9" s="16">
        <v>-9.9450503111732022E-3</v>
      </c>
      <c r="AV9" s="16">
        <v>0.54762995828803895</v>
      </c>
      <c r="AW9" s="16">
        <v>4.0671039730927783E-2</v>
      </c>
      <c r="AX9" s="16">
        <v>7.4107972153721835E-2</v>
      </c>
      <c r="AY9" s="16">
        <v>0.13384061633312205</v>
      </c>
      <c r="AZ9" s="16">
        <v>0.29161135059167054</v>
      </c>
      <c r="BA9" s="16">
        <v>0.21750106391512805</v>
      </c>
      <c r="BB9" s="16">
        <v>7.3057196109673816E-2</v>
      </c>
      <c r="BC9" s="16">
        <v>0.25401348525007106</v>
      </c>
      <c r="BD9" s="16">
        <v>0.19792249723643429</v>
      </c>
      <c r="BE9" s="16">
        <v>0.13314991148941643</v>
      </c>
      <c r="BF9" s="16">
        <v>8.2577620457069956E-2</v>
      </c>
      <c r="BG9" s="16">
        <v>5.8544119972251098E-2</v>
      </c>
      <c r="BH9" s="16">
        <v>0.16571150222833436</v>
      </c>
      <c r="BI9" s="16">
        <v>8.788479389962002E-2</v>
      </c>
      <c r="BJ9" s="16">
        <v>8.4316998198111212E-2</v>
      </c>
      <c r="BK9" s="16">
        <v>0.22757814838207549</v>
      </c>
      <c r="BL9" s="16">
        <v>0.17873518116272713</v>
      </c>
      <c r="BM9" s="16">
        <v>9.0971778205726786E-2</v>
      </c>
      <c r="BN9" s="16">
        <v>0.23507212217948348</v>
      </c>
      <c r="BO9" s="16">
        <v>0.28968007511445404</v>
      </c>
      <c r="BP9" s="16">
        <v>9.91980906930479E-2</v>
      </c>
      <c r="BQ9" s="16">
        <v>6.7189502487450094E-3</v>
      </c>
      <c r="BR9" s="16">
        <v>0.14763599880606468</v>
      </c>
      <c r="BS9" s="16">
        <v>0.13028472072022981</v>
      </c>
      <c r="BT9" s="16">
        <v>3.7676516136611882E-2</v>
      </c>
      <c r="BU9" s="16">
        <v>0.16639047800727655</v>
      </c>
      <c r="BV9" s="16">
        <v>0.16064420913780666</v>
      </c>
      <c r="BW9" s="16">
        <v>3.2143529752761489E-2</v>
      </c>
      <c r="BX9" s="15">
        <v>9.047758496611602E-2</v>
      </c>
      <c r="BY9" s="16"/>
      <c r="BZ9" s="16"/>
      <c r="CA9" s="16"/>
      <c r="CB9" s="16"/>
      <c r="CC9" s="16"/>
      <c r="CD9" s="16"/>
      <c r="CE9" s="16"/>
      <c r="CF9" s="16"/>
      <c r="CH9" s="16"/>
      <c r="CL9" s="16"/>
      <c r="CM9" s="16"/>
      <c r="CN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</row>
    <row r="10" spans="1:151" x14ac:dyDescent="0.2">
      <c r="A10" s="1">
        <v>36800</v>
      </c>
      <c r="B10">
        <v>-6.2795160606188977E-2</v>
      </c>
      <c r="C10">
        <v>-3.6611776669451986E-2</v>
      </c>
      <c r="D10">
        <v>0.1008415303344391</v>
      </c>
      <c r="E10">
        <v>-3.6611776669451986E-2</v>
      </c>
      <c r="F10">
        <v>1.0433062813947293E-2</v>
      </c>
      <c r="G10">
        <v>-3.6699999999999997E-2</v>
      </c>
      <c r="H10">
        <v>4.7E-2</v>
      </c>
      <c r="I10" s="15">
        <v>2.8639136989331431</v>
      </c>
      <c r="J10">
        <v>5.6000000000000008E-3</v>
      </c>
      <c r="K10" s="16">
        <v>3.0000011161121828E-2</v>
      </c>
      <c r="L10" s="16">
        <v>-6.1355299005858427E-2</v>
      </c>
      <c r="M10" s="16">
        <v>0</v>
      </c>
      <c r="N10" s="16">
        <v>3.9220713153281329E-2</v>
      </c>
      <c r="O10" s="16">
        <v>-3.2527329705162762E-2</v>
      </c>
      <c r="P10" s="16">
        <v>2.341244062474326E-2</v>
      </c>
      <c r="Q10" s="16">
        <v>0.10732902023049852</v>
      </c>
      <c r="R10" s="16">
        <v>1.3792168562816818E-2</v>
      </c>
      <c r="S10" s="16">
        <v>-4.0190880583245339E-2</v>
      </c>
      <c r="T10" s="16">
        <v>0.1128793480718536</v>
      </c>
      <c r="U10" s="16">
        <v>7.9096762524624876E-3</v>
      </c>
      <c r="V10" s="16">
        <v>1.1741817876683195E-2</v>
      </c>
      <c r="W10" s="16">
        <v>0.12894836238271182</v>
      </c>
      <c r="X10" s="16">
        <v>1.3684642334373382E-2</v>
      </c>
      <c r="Y10" s="16">
        <v>5.1496525767174846E-2</v>
      </c>
      <c r="Z10" s="16">
        <v>6.0994512702841931E-2</v>
      </c>
      <c r="AA10" s="16">
        <v>-6.2035390919452635E-2</v>
      </c>
      <c r="AB10" s="16">
        <v>-2.197890671877523E-2</v>
      </c>
      <c r="AC10" s="16">
        <v>3.0380555041036934E-2</v>
      </c>
      <c r="AD10" s="16">
        <v>0.10513257803787385</v>
      </c>
      <c r="AE10" s="16">
        <v>1.069528911674795E-2</v>
      </c>
      <c r="AF10" s="16">
        <v>-6.252035698133393E-2</v>
      </c>
      <c r="AG10" s="16">
        <v>-1.8567067143850653E-2</v>
      </c>
      <c r="AH10" s="16">
        <v>-4.8474784884665813E-2</v>
      </c>
      <c r="AI10" s="16">
        <v>0.16372013084340903</v>
      </c>
      <c r="AJ10" s="16">
        <v>5.2992761488886195E-2</v>
      </c>
      <c r="AK10" s="16">
        <v>0.10565290110746792</v>
      </c>
      <c r="AL10" s="16">
        <v>6.2776406144171806E-2</v>
      </c>
      <c r="AM10" s="16">
        <v>5.2186861754725422E-2</v>
      </c>
      <c r="AN10" s="16">
        <v>-3.8840034480279409E-2</v>
      </c>
      <c r="AO10" s="16">
        <v>-5.6359874526051498E-3</v>
      </c>
      <c r="AP10" s="16">
        <v>-1.4594161729239141E-2</v>
      </c>
      <c r="AQ10" s="16">
        <v>0.10849559615329896</v>
      </c>
      <c r="AR10" s="16">
        <v>7.8252196899748133E-2</v>
      </c>
      <c r="AS10" s="16">
        <v>-7.4107972153721849E-2</v>
      </c>
      <c r="AT10" s="16">
        <v>-2.655023209412084E-2</v>
      </c>
      <c r="AU10" s="16">
        <v>4.2415604049800527E-2</v>
      </c>
      <c r="AV10" s="16">
        <v>-8.8087102649210519E-2</v>
      </c>
      <c r="AW10" s="16">
        <v>9.3331939792219126E-2</v>
      </c>
      <c r="AX10" s="16">
        <v>0.1283094486433709</v>
      </c>
      <c r="AY10" s="16">
        <v>-1.6058758013708419E-2</v>
      </c>
      <c r="AZ10" s="16">
        <v>6.8208250026533565E-2</v>
      </c>
      <c r="BA10" s="16">
        <v>-0.11685753813544067</v>
      </c>
      <c r="BB10" s="16">
        <v>-4.4328783642645114E-2</v>
      </c>
      <c r="BC10" s="16">
        <v>0.32623734896334511</v>
      </c>
      <c r="BD10" s="16">
        <v>0.13314432081787073</v>
      </c>
      <c r="BE10" s="16">
        <v>-0.10506939321078948</v>
      </c>
      <c r="BF10" s="16">
        <v>-9.2672692509739502E-2</v>
      </c>
      <c r="BG10" s="16">
        <v>-8.5366528380220241E-2</v>
      </c>
      <c r="BH10" s="16">
        <v>0.16535077809587936</v>
      </c>
      <c r="BI10" s="16">
        <v>7.9793639645478392E-2</v>
      </c>
      <c r="BJ10" s="16">
        <v>-4.0788969587145611E-2</v>
      </c>
      <c r="BK10" s="16">
        <v>-8.8889474172460393E-3</v>
      </c>
      <c r="BL10" s="16">
        <v>-5.9627115499309394E-2</v>
      </c>
      <c r="BM10" s="16">
        <v>-1.4598799421152636E-2</v>
      </c>
      <c r="BN10" s="16">
        <v>-5.2750565385528969E-2</v>
      </c>
      <c r="BO10" s="16">
        <v>-5.539877938978828E-2</v>
      </c>
      <c r="BP10" s="16">
        <v>5.5652317550323304E-3</v>
      </c>
      <c r="BQ10" s="16">
        <v>3.293382167124885E-2</v>
      </c>
      <c r="BR10" s="16">
        <v>1.9418085857101516E-2</v>
      </c>
      <c r="BS10" s="16">
        <v>-4.058528011507833E-2</v>
      </c>
      <c r="BT10" s="16">
        <v>-0.20470822618154405</v>
      </c>
      <c r="BU10" s="16">
        <v>-4.1809061930412972E-3</v>
      </c>
      <c r="BV10" s="16">
        <v>-7.1870000313267249E-2</v>
      </c>
      <c r="BW10" s="16">
        <v>-0.10555675976809903</v>
      </c>
      <c r="BX10" s="15">
        <v>8.2966297795821195E-2</v>
      </c>
      <c r="BY10" s="16"/>
      <c r="BZ10" s="16"/>
      <c r="CA10" s="16"/>
      <c r="CB10" s="16"/>
      <c r="CC10" s="16"/>
      <c r="CD10" s="16"/>
      <c r="CE10" s="16"/>
      <c r="CF10" s="16"/>
      <c r="CH10" s="16"/>
      <c r="CL10" s="16"/>
      <c r="CM10" s="16"/>
      <c r="CN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</row>
    <row r="11" spans="1:151" x14ac:dyDescent="0.2">
      <c r="A11" s="1">
        <v>36831</v>
      </c>
      <c r="B11">
        <v>-1.5605967251157746E-2</v>
      </c>
      <c r="C11">
        <v>3.3611474388770719E-2</v>
      </c>
      <c r="D11">
        <v>-8.1180851997707651E-2</v>
      </c>
      <c r="E11">
        <v>3.3611474388770719E-2</v>
      </c>
      <c r="F11">
        <v>-6.2467667996200082E-3</v>
      </c>
      <c r="G11">
        <v>-3.1200000000000002E-2</v>
      </c>
      <c r="H11">
        <v>0.1229</v>
      </c>
      <c r="I11" s="15">
        <v>3.0554152757151649</v>
      </c>
      <c r="J11">
        <v>5.1000000000000004E-3</v>
      </c>
      <c r="K11" s="16">
        <v>-3.2275324998257408E-2</v>
      </c>
      <c r="L11" s="16">
        <v>-3.8062437341758466E-2</v>
      </c>
      <c r="M11" s="16">
        <v>-3.6813250245346367E-2</v>
      </c>
      <c r="N11" s="16">
        <v>-8.004270767353637E-2</v>
      </c>
      <c r="O11" s="16">
        <v>-0.22107668467332453</v>
      </c>
      <c r="P11" s="16">
        <v>-1.8349138668196541E-2</v>
      </c>
      <c r="Q11" s="16">
        <v>-0.13226796857775061</v>
      </c>
      <c r="R11" s="16">
        <v>-4.5730735872888874E-2</v>
      </c>
      <c r="S11" s="16">
        <v>-0.3472557220222407</v>
      </c>
      <c r="T11" s="16">
        <v>-5.7819570888826249E-2</v>
      </c>
      <c r="U11" s="16">
        <v>-2.0903655872601887E-2</v>
      </c>
      <c r="V11" s="16">
        <v>-9.3754969537518384E-2</v>
      </c>
      <c r="W11" s="16">
        <v>-6.6691374498672282E-2</v>
      </c>
      <c r="X11" s="16">
        <v>-0.13376676981755939</v>
      </c>
      <c r="Y11" s="16">
        <v>-2.3438572972017468E-2</v>
      </c>
      <c r="Z11" s="16">
        <v>-9.6198147895821651E-2</v>
      </c>
      <c r="AA11" s="16">
        <v>9.1013142463455612E-3</v>
      </c>
      <c r="AB11" s="16">
        <v>-0.13944453243756283</v>
      </c>
      <c r="AC11" s="16">
        <v>5.9607340100960422E-2</v>
      </c>
      <c r="AD11" s="16">
        <v>6.8120080179165671E-3</v>
      </c>
      <c r="AE11" s="16">
        <v>-8.8947486016496172E-2</v>
      </c>
      <c r="AF11" s="16">
        <v>-0.26721731179747155</v>
      </c>
      <c r="AG11" s="16">
        <v>-8.531252276632921E-2</v>
      </c>
      <c r="AH11" s="16">
        <v>-4.5049844553708696E-2</v>
      </c>
      <c r="AI11" s="16">
        <v>-0.15415067982725836</v>
      </c>
      <c r="AJ11" s="16">
        <v>-3.279435726091344E-2</v>
      </c>
      <c r="AK11" s="16">
        <v>3.7579857638791461E-4</v>
      </c>
      <c r="AL11" s="16">
        <v>-0.17599242174230709</v>
      </c>
      <c r="AM11" s="16">
        <v>-0.1541499407718378</v>
      </c>
      <c r="AN11" s="16">
        <v>1.4750163901830387E-2</v>
      </c>
      <c r="AO11" s="16">
        <v>-7.0202032169859874E-2</v>
      </c>
      <c r="AP11" s="16">
        <v>-1.7804624633506707E-2</v>
      </c>
      <c r="AQ11" s="16">
        <v>-2.84528884797625E-2</v>
      </c>
      <c r="AR11" s="16">
        <v>-1.0810916104215617E-2</v>
      </c>
      <c r="AS11" s="16">
        <v>-3.9220713153281267E-2</v>
      </c>
      <c r="AT11" s="16">
        <v>-2.7274417919659174E-2</v>
      </c>
      <c r="AU11" s="16">
        <v>-3.2470553738627263E-2</v>
      </c>
      <c r="AV11" s="16">
        <v>-6.8075257174517595E-2</v>
      </c>
      <c r="AW11" s="16">
        <v>-8.9715299322030692E-2</v>
      </c>
      <c r="AX11" s="16">
        <v>-0.10477895123317689</v>
      </c>
      <c r="AY11" s="16">
        <v>-5.8326599333558611E-2</v>
      </c>
      <c r="AZ11" s="16">
        <v>-2.2223136784710235E-2</v>
      </c>
      <c r="BA11" s="16">
        <v>-3.7071404828196847E-3</v>
      </c>
      <c r="BB11" s="16">
        <v>-9.5027385651203292E-2</v>
      </c>
      <c r="BC11" s="16">
        <v>-0.16047421171199591</v>
      </c>
      <c r="BD11" s="16">
        <v>3.3314206683984417E-2</v>
      </c>
      <c r="BE11" s="16">
        <v>-0.10924809356282335</v>
      </c>
      <c r="BF11" s="16">
        <v>-5.8129249915268933E-3</v>
      </c>
      <c r="BG11" s="16">
        <v>-0.16911805435715521</v>
      </c>
      <c r="BH11" s="16">
        <v>-3.1819385471356813E-2</v>
      </c>
      <c r="BI11" s="16">
        <v>-7.6608945249659471E-2</v>
      </c>
      <c r="BJ11" s="16">
        <v>-8.2708550007570839E-2</v>
      </c>
      <c r="BK11" s="16">
        <v>-0.10337835445383507</v>
      </c>
      <c r="BL11" s="16">
        <v>-0.1048898166611385</v>
      </c>
      <c r="BM11" s="16">
        <v>-0.11685111708624003</v>
      </c>
      <c r="BN11" s="16">
        <v>-6.8992871486951435E-2</v>
      </c>
      <c r="BO11" s="16">
        <v>-8.5861290606392401E-2</v>
      </c>
      <c r="BP11" s="16">
        <v>0.11473372324824531</v>
      </c>
      <c r="BQ11" s="16">
        <v>2.7690800145185983E-2</v>
      </c>
      <c r="BR11" s="16">
        <v>-0.13720112151348501</v>
      </c>
      <c r="BS11" s="16">
        <v>-0.11926342082681775</v>
      </c>
      <c r="BT11" s="16">
        <v>-0.31859917508650237</v>
      </c>
      <c r="BU11" s="16">
        <v>-7.2739636480988606E-2</v>
      </c>
      <c r="BV11" s="16">
        <v>-0.14919526829930432</v>
      </c>
      <c r="BW11" s="16">
        <v>-3.3761902834898515E-2</v>
      </c>
      <c r="BX11" s="15">
        <v>-1.9293202934678896E-2</v>
      </c>
      <c r="BY11" s="16"/>
      <c r="BZ11" s="16"/>
      <c r="CA11" s="16"/>
      <c r="CB11" s="16"/>
      <c r="CC11" s="16"/>
      <c r="CD11" s="16"/>
      <c r="CE11" s="16"/>
      <c r="CF11" s="16"/>
      <c r="CH11" s="16"/>
      <c r="CL11" s="16"/>
      <c r="CM11" s="16"/>
      <c r="CN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</row>
    <row r="12" spans="1:151" x14ac:dyDescent="0.2">
      <c r="A12" s="1">
        <v>36861</v>
      </c>
      <c r="B12">
        <v>-8.2504102401801047E-2</v>
      </c>
      <c r="C12">
        <v>-3.7659432586328874E-2</v>
      </c>
      <c r="D12">
        <v>0.30252772667948047</v>
      </c>
      <c r="E12">
        <v>-3.7659432586328874E-2</v>
      </c>
      <c r="F12">
        <v>-1.6143533607565388E-2</v>
      </c>
      <c r="G12">
        <v>1.4999999999999999E-2</v>
      </c>
      <c r="H12">
        <v>6.1100000000000002E-2</v>
      </c>
      <c r="I12" s="15">
        <v>3.1896529661912973</v>
      </c>
      <c r="J12">
        <v>5.0000000000000001E-3</v>
      </c>
      <c r="K12" s="16">
        <v>-5.1732986610083416E-2</v>
      </c>
      <c r="L12" s="16">
        <v>-5.0840200589594001E-2</v>
      </c>
      <c r="M12" s="16">
        <v>8.6726342070922585E-2</v>
      </c>
      <c r="N12" s="16">
        <v>-8.701137698962981E-2</v>
      </c>
      <c r="O12" s="16">
        <v>1.0253475096560275E-2</v>
      </c>
      <c r="P12" s="16">
        <v>-0.10648348040245006</v>
      </c>
      <c r="Q12" s="16">
        <v>0</v>
      </c>
      <c r="R12" s="16">
        <v>-2.2655104607920756E-3</v>
      </c>
      <c r="S12" s="16">
        <v>-0.19129022677671509</v>
      </c>
      <c r="T12" s="16">
        <v>-0.16813692180199821</v>
      </c>
      <c r="U12" s="16">
        <v>-8.0632700206616878E-2</v>
      </c>
      <c r="V12" s="16">
        <v>5.0010420574661416E-2</v>
      </c>
      <c r="W12" s="16">
        <v>-2.6216531786303208E-2</v>
      </c>
      <c r="X12" s="16">
        <v>-5.5166381308708025E-2</v>
      </c>
      <c r="Y12" s="16">
        <v>-5.6925936796009581E-2</v>
      </c>
      <c r="Z12" s="16">
        <v>6.4935293105483115E-3</v>
      </c>
      <c r="AA12" s="16">
        <v>8.67282111941656E-2</v>
      </c>
      <c r="AB12" s="16">
        <v>-0.3324656750787543</v>
      </c>
      <c r="AC12" s="16">
        <v>5.3439821476809243E-2</v>
      </c>
      <c r="AD12" s="16">
        <v>-3.5940248616546676E-2</v>
      </c>
      <c r="AE12" s="16">
        <v>1.1560822401076006E-2</v>
      </c>
      <c r="AF12" s="16">
        <v>-0.12960042926951046</v>
      </c>
      <c r="AG12" s="16">
        <v>-9.9400430913458834E-2</v>
      </c>
      <c r="AH12" s="16">
        <v>-3.0861956861160049E-2</v>
      </c>
      <c r="AI12" s="16">
        <v>6.4538521137571164E-2</v>
      </c>
      <c r="AJ12" s="16">
        <v>-4.0825411106855711E-2</v>
      </c>
      <c r="AK12" s="16">
        <v>-0.17643995818027963</v>
      </c>
      <c r="AL12" s="16">
        <v>-3.6954613926997192E-2</v>
      </c>
      <c r="AM12" s="16">
        <v>-0.36193530791739953</v>
      </c>
      <c r="AN12" s="16">
        <v>-9.8092289805039902E-3</v>
      </c>
      <c r="AO12" s="16">
        <v>8.9790566238243164E-2</v>
      </c>
      <c r="AP12" s="16">
        <v>7.4963038473455326E-2</v>
      </c>
      <c r="AQ12" s="16">
        <v>0</v>
      </c>
      <c r="AR12" s="16">
        <v>8.3381608939051E-2</v>
      </c>
      <c r="AS12" s="16">
        <v>0</v>
      </c>
      <c r="AT12" s="16">
        <v>7.5423761817241877E-2</v>
      </c>
      <c r="AU12" s="16">
        <v>1.6372258006200222E-2</v>
      </c>
      <c r="AV12" s="16">
        <v>0</v>
      </c>
      <c r="AW12" s="16">
        <v>3.5464709572282677E-2</v>
      </c>
      <c r="AX12" s="16">
        <v>5.7971176843259146E-3</v>
      </c>
      <c r="AY12" s="16">
        <v>-0.18263361796047514</v>
      </c>
      <c r="AZ12" s="16">
        <v>6.2601252585600883E-2</v>
      </c>
      <c r="BA12" s="16">
        <v>-2.3676416001144659E-2</v>
      </c>
      <c r="BB12" s="16">
        <v>0.12021691287178846</v>
      </c>
      <c r="BC12" s="16">
        <v>-7.7529586386323415E-2</v>
      </c>
      <c r="BD12" s="16">
        <v>-0.13596836074406785</v>
      </c>
      <c r="BE12" s="16">
        <v>-0.10626976122022339</v>
      </c>
      <c r="BF12" s="16">
        <v>-0.20472915522878535</v>
      </c>
      <c r="BG12" s="16">
        <v>-0.10754584123162385</v>
      </c>
      <c r="BH12" s="16">
        <v>3.5986044277299858E-2</v>
      </c>
      <c r="BI12" s="16">
        <v>-3.1267749413962542E-2</v>
      </c>
      <c r="BJ12" s="16">
        <v>-4.406546965606447E-2</v>
      </c>
      <c r="BK12" s="16">
        <v>-0.381014012244</v>
      </c>
      <c r="BL12" s="16">
        <v>-0.26826398659467943</v>
      </c>
      <c r="BM12" s="16">
        <v>6.7883290076876698E-2</v>
      </c>
      <c r="BN12" s="16">
        <v>-4.5670036833188321E-2</v>
      </c>
      <c r="BO12" s="16">
        <v>-0.18924199963852842</v>
      </c>
      <c r="BP12" s="16">
        <v>4.334856655422599E-2</v>
      </c>
      <c r="BQ12" s="16">
        <v>4.1158072493507551E-2</v>
      </c>
      <c r="BR12" s="16">
        <v>-1.4815085785140587E-2</v>
      </c>
      <c r="BS12" s="16">
        <v>-6.688988150796652E-3</v>
      </c>
      <c r="BT12" s="16">
        <v>0</v>
      </c>
      <c r="BU12" s="16">
        <v>-0.32594152029720241</v>
      </c>
      <c r="BV12" s="16">
        <v>-0.11929802350160787</v>
      </c>
      <c r="BW12" s="16">
        <v>6.6427781005058723E-2</v>
      </c>
      <c r="BX12" s="15">
        <v>-3.2520353863773432E-3</v>
      </c>
      <c r="BY12" s="16"/>
      <c r="BZ12" s="16"/>
      <c r="CA12" s="16"/>
      <c r="CB12" s="16"/>
      <c r="CC12" s="16"/>
      <c r="CD12" s="16"/>
      <c r="CE12" s="16"/>
      <c r="CF12" s="16"/>
      <c r="CH12" s="16"/>
      <c r="CL12" s="16"/>
      <c r="CM12" s="16"/>
      <c r="CN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</row>
    <row r="13" spans="1:151" x14ac:dyDescent="0.2">
      <c r="A13" s="1">
        <v>36892</v>
      </c>
      <c r="B13">
        <v>-1.567719962730156E-3</v>
      </c>
      <c r="C13">
        <v>-0.17777651892914623</v>
      </c>
      <c r="D13">
        <v>0.20472225636658173</v>
      </c>
      <c r="E13">
        <v>-0.17777651892914623</v>
      </c>
      <c r="F13">
        <v>-3.035161599308572E-2</v>
      </c>
      <c r="G13">
        <v>7.0800000000000002E-2</v>
      </c>
      <c r="H13">
        <v>-5.6600000000000004E-2</v>
      </c>
      <c r="I13" s="15">
        <v>3.3134584673541485</v>
      </c>
      <c r="J13">
        <v>5.4000000000000003E-3</v>
      </c>
      <c r="K13" s="16">
        <v>0.12815956170724391</v>
      </c>
      <c r="L13" s="16">
        <v>0.23978633333804297</v>
      </c>
      <c r="M13" s="16">
        <v>0.35755479002243717</v>
      </c>
      <c r="N13" s="16">
        <v>0.19362111204788798</v>
      </c>
      <c r="O13" s="16">
        <v>0.50262779108450228</v>
      </c>
      <c r="P13" s="16">
        <v>0.21939120169565934</v>
      </c>
      <c r="Q13" s="16">
        <v>0</v>
      </c>
      <c r="R13" s="16">
        <v>2.1698133239945797E-2</v>
      </c>
      <c r="S13" s="16">
        <v>0.15492258260584024</v>
      </c>
      <c r="T13" s="16">
        <v>0.50800474742434931</v>
      </c>
      <c r="U13" s="16">
        <v>-7.6602317886764028E-3</v>
      </c>
      <c r="V13" s="16">
        <v>4.3744548962856962E-2</v>
      </c>
      <c r="W13" s="16">
        <v>0.44311033571809022</v>
      </c>
      <c r="X13" s="16">
        <v>0.19337139298053962</v>
      </c>
      <c r="Y13" s="16">
        <v>3.373417365202503E-2</v>
      </c>
      <c r="Z13" s="16">
        <v>6.5751377562780433E-2</v>
      </c>
      <c r="AA13" s="16">
        <v>6.6289324035924052E-2</v>
      </c>
      <c r="AB13" s="16">
        <v>0.32697618279398277</v>
      </c>
      <c r="AC13" s="16">
        <v>0.20640935682373751</v>
      </c>
      <c r="AD13" s="16">
        <v>-2.1337911889696304E-2</v>
      </c>
      <c r="AE13" s="16">
        <v>-5.9188871390330647E-2</v>
      </c>
      <c r="AF13" s="16">
        <v>6.7762102100818747E-2</v>
      </c>
      <c r="AG13" s="16">
        <v>0.3636186105539731</v>
      </c>
      <c r="AH13" s="16">
        <v>0.167209380745164</v>
      </c>
      <c r="AI13" s="16">
        <v>7.729167430164649E-2</v>
      </c>
      <c r="AJ13" s="16">
        <v>2.7405240119864248E-2</v>
      </c>
      <c r="AK13" s="16">
        <v>0.28189440142000943</v>
      </c>
      <c r="AL13" s="16">
        <v>0.21690532884628849</v>
      </c>
      <c r="AM13" s="16">
        <v>0.34340431777651453</v>
      </c>
      <c r="AN13" s="16">
        <v>0.18941447828023031</v>
      </c>
      <c r="AO13" s="16">
        <v>7.2127952657691632E-2</v>
      </c>
      <c r="AP13" s="16">
        <v>8.2599436455226383E-2</v>
      </c>
      <c r="AQ13" s="16">
        <v>6.5153716481489113E-2</v>
      </c>
      <c r="AR13" s="16">
        <v>-3.0459207484708574E-2</v>
      </c>
      <c r="AS13" s="16">
        <v>0.30748469974796072</v>
      </c>
      <c r="AT13" s="16">
        <v>0.29725152346793171</v>
      </c>
      <c r="AU13" s="16">
        <v>-6.5146810211936419E-3</v>
      </c>
      <c r="AV13" s="16">
        <v>0.43780448366649544</v>
      </c>
      <c r="AW13" s="16">
        <v>4.0961357631065412E-2</v>
      </c>
      <c r="AX13" s="16">
        <v>0.15497610290342578</v>
      </c>
      <c r="AY13" s="16">
        <v>0.1802895310805939</v>
      </c>
      <c r="AZ13" s="16">
        <v>0.34098643884753482</v>
      </c>
      <c r="BA13" s="16">
        <v>0.20491412969139866</v>
      </c>
      <c r="BB13" s="16">
        <v>0.12694405586699009</v>
      </c>
      <c r="BC13" s="16">
        <v>0.14450740355545422</v>
      </c>
      <c r="BD13" s="16">
        <v>6.3975299494972035E-2</v>
      </c>
      <c r="BE13" s="16">
        <v>0.31268626797060645</v>
      </c>
      <c r="BF13" s="16">
        <v>0.13375589434247456</v>
      </c>
      <c r="BG13" s="16">
        <v>0.33384432989218427</v>
      </c>
      <c r="BH13" s="16">
        <v>6.8299410951471629E-2</v>
      </c>
      <c r="BI13" s="16">
        <v>0.15680889139111034</v>
      </c>
      <c r="BJ13" s="16">
        <v>6.0754047640518595E-2</v>
      </c>
      <c r="BK13" s="16">
        <v>0.16034265007517948</v>
      </c>
      <c r="BL13" s="16">
        <v>0.2846004059143728</v>
      </c>
      <c r="BM13" s="16">
        <v>0.18296381757390001</v>
      </c>
      <c r="BN13" s="16">
        <v>0.34775679048751773</v>
      </c>
      <c r="BO13" s="16">
        <v>0.33050206963470907</v>
      </c>
      <c r="BP13" s="16">
        <v>9.013450265130854E-2</v>
      </c>
      <c r="BQ13" s="16">
        <v>-7.1011035643188683E-2</v>
      </c>
      <c r="BR13" s="16">
        <v>0.19591040085585101</v>
      </c>
      <c r="BS13" s="16">
        <v>0.21098945166352648</v>
      </c>
      <c r="BT13" s="16">
        <v>0.40546510810816438</v>
      </c>
      <c r="BU13" s="16">
        <v>0.13820109191019225</v>
      </c>
      <c r="BV13" s="16">
        <v>0.22119233118294795</v>
      </c>
      <c r="BW13" s="16">
        <v>0.1571188252125493</v>
      </c>
      <c r="BX13" s="15">
        <v>3.2520353863773159E-3</v>
      </c>
      <c r="BY13" s="16"/>
      <c r="BZ13" s="16"/>
      <c r="CA13" s="16"/>
      <c r="CB13" s="16"/>
      <c r="CC13" s="16"/>
      <c r="CD13" s="16"/>
      <c r="CE13" s="16"/>
      <c r="CF13" s="16"/>
      <c r="CH13" s="16"/>
      <c r="CL13" s="16"/>
      <c r="CM13" s="16"/>
      <c r="CN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</row>
    <row r="14" spans="1:151" x14ac:dyDescent="0.2">
      <c r="A14" s="1">
        <v>36923</v>
      </c>
      <c r="B14">
        <v>3.5696548989309074E-2</v>
      </c>
      <c r="C14">
        <v>0.10599393408912443</v>
      </c>
      <c r="D14">
        <v>-0.19428686053560623</v>
      </c>
      <c r="E14">
        <v>0.10599393408912443</v>
      </c>
      <c r="F14">
        <v>-2.3733466183790135E-3</v>
      </c>
      <c r="G14">
        <v>-1.1699999999999999E-2</v>
      </c>
      <c r="H14">
        <v>0.1391</v>
      </c>
      <c r="I14" s="15">
        <v>3.2902658209548736</v>
      </c>
      <c r="J14">
        <v>3.8E-3</v>
      </c>
      <c r="K14" s="16">
        <v>-0.26322282087882432</v>
      </c>
      <c r="L14" s="16">
        <v>-0.20423272232247108</v>
      </c>
      <c r="M14" s="16">
        <v>-0.13314670325643954</v>
      </c>
      <c r="N14" s="16">
        <v>-0.18999134399730921</v>
      </c>
      <c r="O14" s="16">
        <v>-0.13120411581278479</v>
      </c>
      <c r="P14" s="16">
        <v>-2.3430251808385882E-2</v>
      </c>
      <c r="Q14" s="16">
        <v>6.4538521137571164E-2</v>
      </c>
      <c r="R14" s="16">
        <v>-1.3922091164068281E-2</v>
      </c>
      <c r="S14" s="16">
        <v>-0.1712717206073697</v>
      </c>
      <c r="T14" s="16">
        <v>-0.27087495413539975</v>
      </c>
      <c r="U14" s="16">
        <v>2.0274204173417933E-2</v>
      </c>
      <c r="V14" s="16">
        <v>-7.0285334245850694E-3</v>
      </c>
      <c r="W14" s="16">
        <v>-0.10536051565782628</v>
      </c>
      <c r="X14" s="16">
        <v>-0.12548028907900613</v>
      </c>
      <c r="Y14" s="16">
        <v>0.15830293492802566</v>
      </c>
      <c r="Z14" s="16">
        <v>8.1440331940174485E-2</v>
      </c>
      <c r="AA14" s="16">
        <v>1.2016913990027481E-2</v>
      </c>
      <c r="AB14" s="16">
        <v>4.835319671655388E-2</v>
      </c>
      <c r="AC14" s="16">
        <v>-0.23349808135839439</v>
      </c>
      <c r="AD14" s="16">
        <v>-4.046375572870866E-2</v>
      </c>
      <c r="AE14" s="16">
        <v>2.4097551579060524E-2</v>
      </c>
      <c r="AF14" s="16">
        <v>0.10342761432429175</v>
      </c>
      <c r="AG14" s="16">
        <v>6.025686136353426E-2</v>
      </c>
      <c r="AH14" s="16">
        <v>-5.8950747803064127E-2</v>
      </c>
      <c r="AI14" s="16">
        <v>-7.943683064803464E-2</v>
      </c>
      <c r="AJ14" s="16">
        <v>-2.7405240119864366E-2</v>
      </c>
      <c r="AK14" s="16">
        <v>-1.1049836186584935E-2</v>
      </c>
      <c r="AL14" s="16">
        <v>-0.33452209311203085</v>
      </c>
      <c r="AM14" s="16">
        <v>1.437716332954546E-3</v>
      </c>
      <c r="AN14" s="16">
        <v>-0.10150323025806827</v>
      </c>
      <c r="AO14" s="16">
        <v>-9.2847505989140905E-2</v>
      </c>
      <c r="AP14" s="16">
        <v>-6.2796809159046618E-2</v>
      </c>
      <c r="AQ14" s="16">
        <v>-3.6700828001726672E-2</v>
      </c>
      <c r="AR14" s="16">
        <v>-1.5375328859090879E-2</v>
      </c>
      <c r="AS14" s="16">
        <v>4.3172171865208782E-2</v>
      </c>
      <c r="AT14" s="16">
        <v>-0.12639141019298358</v>
      </c>
      <c r="AU14" s="16">
        <v>8.0103037678682792E-2</v>
      </c>
      <c r="AV14" s="16">
        <v>-0.13612490157086088</v>
      </c>
      <c r="AW14" s="16">
        <v>4.7674715085566491E-2</v>
      </c>
      <c r="AX14" s="16">
        <v>3.7696322614184985E-2</v>
      </c>
      <c r="AY14" s="16">
        <v>-5.6978730545618597E-2</v>
      </c>
      <c r="AZ14" s="16">
        <v>-0.22173815613616141</v>
      </c>
      <c r="BA14" s="16">
        <v>-0.18402711577783243</v>
      </c>
      <c r="BB14" s="16">
        <v>-0.10834261575025721</v>
      </c>
      <c r="BC14" s="16">
        <v>-0.10160235936101511</v>
      </c>
      <c r="BD14" s="16">
        <v>5.5554624544786796E-2</v>
      </c>
      <c r="BE14" s="16">
        <v>5.0665086212786491E-3</v>
      </c>
      <c r="BF14" s="16">
        <v>-2.4782025918888933E-2</v>
      </c>
      <c r="BG14" s="16">
        <v>-5.2242819395940297E-2</v>
      </c>
      <c r="BH14" s="16">
        <v>-7.7072891703886606E-2</v>
      </c>
      <c r="BI14" s="16">
        <v>-0.12562267424018903</v>
      </c>
      <c r="BJ14" s="16">
        <v>-4.2719679725782764E-2</v>
      </c>
      <c r="BK14" s="16">
        <v>0.16823097969470052</v>
      </c>
      <c r="BL14" s="16">
        <v>-4.0823957235557066E-3</v>
      </c>
      <c r="BM14" s="16">
        <v>-4.1363188530928303E-2</v>
      </c>
      <c r="BN14" s="16">
        <v>-7.8943202340119561E-2</v>
      </c>
      <c r="BO14" s="16">
        <v>9.6941945192230539E-2</v>
      </c>
      <c r="BP14" s="16">
        <v>-5.6716767806092069E-2</v>
      </c>
      <c r="BQ14" s="16">
        <v>0.13806654778991384</v>
      </c>
      <c r="BR14" s="16">
        <v>0.24224823270896279</v>
      </c>
      <c r="BS14" s="16">
        <v>-0.15868995226067756</v>
      </c>
      <c r="BT14" s="16">
        <v>0.15415067982725836</v>
      </c>
      <c r="BU14" s="16">
        <v>-4.1954688385286085E-2</v>
      </c>
      <c r="BV14" s="16">
        <v>-8.5363310222864482E-3</v>
      </c>
      <c r="BW14" s="16">
        <v>-9.7318171675320198E-2</v>
      </c>
      <c r="BX14" s="15">
        <v>0.10763066419236536</v>
      </c>
      <c r="BY14" s="16"/>
      <c r="BZ14" s="16"/>
      <c r="CA14" s="16"/>
      <c r="CB14" s="16"/>
      <c r="CC14" s="16"/>
      <c r="CD14" s="16"/>
      <c r="CE14" s="16"/>
      <c r="CF14" s="16"/>
      <c r="CH14" s="16"/>
      <c r="CL14" s="16"/>
      <c r="CM14" s="16"/>
      <c r="CN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</row>
    <row r="15" spans="1:151" x14ac:dyDescent="0.2">
      <c r="A15" s="1">
        <v>36951</v>
      </c>
      <c r="B15">
        <v>-0.10543756084728026</v>
      </c>
      <c r="C15">
        <v>-7.6612459591331894E-2</v>
      </c>
      <c r="D15">
        <v>-0.24647456719917413</v>
      </c>
      <c r="E15">
        <v>-7.6612459591331894E-2</v>
      </c>
      <c r="F15">
        <v>-0.1004779605514473</v>
      </c>
      <c r="G15">
        <v>5.4000000000000003E-3</v>
      </c>
      <c r="H15">
        <v>6.2199999999999998E-2</v>
      </c>
      <c r="I15" s="15">
        <v>3.0754672415728446</v>
      </c>
      <c r="J15">
        <v>4.1999999999999997E-3</v>
      </c>
      <c r="K15" s="16">
        <v>0.15045672349101963</v>
      </c>
      <c r="L15" s="16">
        <v>3.7286535447834425E-2</v>
      </c>
      <c r="M15" s="16">
        <v>-1.961978686965218E-2</v>
      </c>
      <c r="N15" s="16">
        <v>-0.13560393222649503</v>
      </c>
      <c r="O15" s="16">
        <v>2.4473641503844273E-2</v>
      </c>
      <c r="P15" s="16">
        <v>-1.4388737452099556E-2</v>
      </c>
      <c r="Q15" s="16">
        <v>8.9092543193454402E-2</v>
      </c>
      <c r="R15" s="16">
        <v>4.1979004762363291E-2</v>
      </c>
      <c r="S15" s="16">
        <v>-0.23419338750079477</v>
      </c>
      <c r="T15" s="16">
        <v>-7.8562322503102078E-2</v>
      </c>
      <c r="U15" s="16">
        <v>-8.1447619213701847E-2</v>
      </c>
      <c r="V15" s="16">
        <v>4.8939429040221902E-2</v>
      </c>
      <c r="W15" s="16">
        <v>1.0050335853501506E-2</v>
      </c>
      <c r="X15" s="16">
        <v>8.8219274929755315E-2</v>
      </c>
      <c r="Y15" s="16">
        <v>1.3172528556538738E-2</v>
      </c>
      <c r="Z15" s="16">
        <v>-2.9092557164780201E-3</v>
      </c>
      <c r="AA15" s="16">
        <v>2.0678857574958194E-2</v>
      </c>
      <c r="AB15" s="16">
        <v>5.8136955890492843E-2</v>
      </c>
      <c r="AC15" s="16">
        <v>8.9769275869816811E-3</v>
      </c>
      <c r="AD15" s="16">
        <v>-2.5351591197414303E-2</v>
      </c>
      <c r="AE15" s="16">
        <v>6.4538521137571164E-2</v>
      </c>
      <c r="AF15" s="16">
        <v>2.4872528420732541E-4</v>
      </c>
      <c r="AG15" s="16">
        <v>0.11500981797909919</v>
      </c>
      <c r="AH15" s="16">
        <v>4.9979932305020777E-2</v>
      </c>
      <c r="AI15" s="16">
        <v>7.380114525282315E-2</v>
      </c>
      <c r="AJ15" s="16">
        <v>2.1976784609419757E-2</v>
      </c>
      <c r="AK15" s="16">
        <v>-3.3371188364389771E-2</v>
      </c>
      <c r="AL15" s="16">
        <v>3.4735764251968657E-2</v>
      </c>
      <c r="AM15" s="16">
        <v>5.7617029888587301E-2</v>
      </c>
      <c r="AN15" s="16">
        <v>6.8351022941167905E-2</v>
      </c>
      <c r="AO15" s="16">
        <v>7.7047308957952629E-2</v>
      </c>
      <c r="AP15" s="16">
        <v>2.5383165325576554E-2</v>
      </c>
      <c r="AQ15" s="16">
        <v>0.19471527791610896</v>
      </c>
      <c r="AR15" s="16">
        <v>9.2718122242649942E-2</v>
      </c>
      <c r="AS15" s="16">
        <v>-2.1341613745450745E-2</v>
      </c>
      <c r="AT15" s="16">
        <v>-2.0967570709027689E-2</v>
      </c>
      <c r="AU15" s="16">
        <v>8.8177042254163659E-2</v>
      </c>
      <c r="AV15" s="16">
        <v>-1.5113637810048184E-2</v>
      </c>
      <c r="AW15" s="16">
        <v>5.4604134034851745E-2</v>
      </c>
      <c r="AX15" s="16">
        <v>7.6339326313638128E-2</v>
      </c>
      <c r="AY15" s="16">
        <v>-0.17606386280252284</v>
      </c>
      <c r="AZ15" s="16">
        <v>-0.14869732798007376</v>
      </c>
      <c r="BA15" s="16">
        <v>2.046321986509188E-3</v>
      </c>
      <c r="BB15" s="16">
        <v>0.13114242417375227</v>
      </c>
      <c r="BC15" s="16">
        <v>-4.4826274372332872E-2</v>
      </c>
      <c r="BD15" s="16">
        <v>1.9003950297645417E-2</v>
      </c>
      <c r="BE15" s="16">
        <v>9.7432774755515428E-2</v>
      </c>
      <c r="BF15" s="16">
        <v>0.10399984644774063</v>
      </c>
      <c r="BG15" s="16">
        <v>5.7933058944330276E-2</v>
      </c>
      <c r="BH15" s="16">
        <v>-2.7212563524884815E-2</v>
      </c>
      <c r="BI15" s="16">
        <v>-1.4888612493750637E-2</v>
      </c>
      <c r="BJ15" s="16">
        <v>8.4557171706258372E-2</v>
      </c>
      <c r="BK15" s="16">
        <v>1.9835361056145896E-2</v>
      </c>
      <c r="BL15" s="16">
        <v>8.7538075993332215E-2</v>
      </c>
      <c r="BM15" s="16">
        <v>0.13051074928060136</v>
      </c>
      <c r="BN15" s="16">
        <v>7.9603050598966871E-2</v>
      </c>
      <c r="BO15" s="16">
        <v>1.7241806434505954E-2</v>
      </c>
      <c r="BP15" s="16">
        <v>5.1421338843861365E-3</v>
      </c>
      <c r="BQ15" s="16">
        <v>3.118292743668806E-2</v>
      </c>
      <c r="BR15" s="16">
        <v>-0.14749593297489497</v>
      </c>
      <c r="BS15" s="16">
        <v>4.9699668552272543E-2</v>
      </c>
      <c r="BT15" s="16">
        <v>-0.1409054530772377</v>
      </c>
      <c r="BU15" s="16">
        <v>8.6594403333607128E-2</v>
      </c>
      <c r="BV15" s="16">
        <v>4.0034998081657544E-2</v>
      </c>
      <c r="BW15" s="16">
        <v>4.8656778706172112E-2</v>
      </c>
      <c r="BX15" s="15">
        <v>7.0352491002991027E-2</v>
      </c>
      <c r="BY15" s="16"/>
      <c r="BZ15" s="16"/>
      <c r="CA15" s="16"/>
      <c r="CB15" s="16"/>
      <c r="CC15" s="16"/>
      <c r="CD15" s="16"/>
      <c r="CE15" s="16"/>
      <c r="CF15" s="16"/>
      <c r="CH15" s="16"/>
      <c r="CK15" s="16"/>
      <c r="CL15" s="16"/>
      <c r="CM15" s="16"/>
      <c r="CN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</row>
    <row r="16" spans="1:151" x14ac:dyDescent="0.2">
      <c r="A16" s="1">
        <v>36982</v>
      </c>
      <c r="B16">
        <v>-8.3838649645315427E-2</v>
      </c>
      <c r="C16">
        <v>-7.7091342784628578E-2</v>
      </c>
      <c r="D16">
        <v>-2.9852963149681045E-2</v>
      </c>
      <c r="E16">
        <v>-7.7091342784628578E-2</v>
      </c>
      <c r="F16">
        <v>8.0515732875485555E-3</v>
      </c>
      <c r="G16">
        <v>2.3999999999999998E-3</v>
      </c>
      <c r="H16">
        <v>-4.3799999999999999E-2</v>
      </c>
      <c r="I16" s="15">
        <v>3.3350575791576103</v>
      </c>
      <c r="J16">
        <v>3.9000000000000003E-3</v>
      </c>
      <c r="K16" s="16">
        <v>-6.0368749042854088E-2</v>
      </c>
      <c r="L16" s="16">
        <v>-8.5156076742323186E-2</v>
      </c>
      <c r="M16" s="16">
        <v>-1.7682767127725318E-2</v>
      </c>
      <c r="N16" s="16">
        <v>-2.0965128465044964E-2</v>
      </c>
      <c r="O16" s="16">
        <v>-9.8061565230070563E-2</v>
      </c>
      <c r="P16" s="16">
        <v>-0.153942472285229</v>
      </c>
      <c r="Q16" s="16">
        <v>0.15682011638203155</v>
      </c>
      <c r="R16" s="16">
        <v>3.4540326173806567E-4</v>
      </c>
      <c r="S16" s="16">
        <v>3.4662079764863291E-3</v>
      </c>
      <c r="T16" s="16">
        <v>-3.9220713153281385E-2</v>
      </c>
      <c r="U16" s="16">
        <v>-5.6410295638758753E-4</v>
      </c>
      <c r="V16" s="16">
        <v>8.3023335811674134E-2</v>
      </c>
      <c r="W16" s="16">
        <v>-0.23952703056473379</v>
      </c>
      <c r="X16" s="16">
        <v>-5.2243515430245899E-2</v>
      </c>
      <c r="Y16" s="16">
        <v>4.9983822354080769E-2</v>
      </c>
      <c r="Z16" s="16">
        <v>-1.570035087568176E-3</v>
      </c>
      <c r="AA16" s="16">
        <v>-1.8223738956451383E-2</v>
      </c>
      <c r="AB16" s="16">
        <v>-0.13787667916540788</v>
      </c>
      <c r="AC16" s="16">
        <v>-9.563103787322029E-2</v>
      </c>
      <c r="AD16" s="16">
        <v>-2.2361180158157416E-2</v>
      </c>
      <c r="AE16" s="16">
        <v>0.11778303565638346</v>
      </c>
      <c r="AF16" s="16">
        <v>-0.16189007684062312</v>
      </c>
      <c r="AG16" s="16">
        <v>-0.15685913235544591</v>
      </c>
      <c r="AH16" s="16">
        <v>3.0732612623114212E-2</v>
      </c>
      <c r="AI16" s="16">
        <v>3.9814252991848221E-3</v>
      </c>
      <c r="AJ16" s="16">
        <v>-3.3895789061627865E-2</v>
      </c>
      <c r="AK16" s="16">
        <v>-0.12965063277083796</v>
      </c>
      <c r="AL16" s="16">
        <v>-4.3908783151926527E-2</v>
      </c>
      <c r="AM16" s="16">
        <v>-5.7848610055833742E-2</v>
      </c>
      <c r="AN16" s="16">
        <v>-0.13244049509277986</v>
      </c>
      <c r="AO16" s="16">
        <v>2.9720188974345536E-2</v>
      </c>
      <c r="AP16" s="16">
        <v>-1.2395969798765337E-2</v>
      </c>
      <c r="AQ16" s="16">
        <v>0.16941431588127925</v>
      </c>
      <c r="AR16" s="16">
        <v>2.562310488789769E-2</v>
      </c>
      <c r="AS16" s="16">
        <v>0.15311089137657405</v>
      </c>
      <c r="AT16" s="16">
        <v>-0.1245747345816305</v>
      </c>
      <c r="AU16" s="16">
        <v>-7.095373448208226E-3</v>
      </c>
      <c r="AV16" s="16">
        <v>-0.13765882552735623</v>
      </c>
      <c r="AW16" s="16">
        <v>2.6223195099102561E-2</v>
      </c>
      <c r="AX16" s="16">
        <v>7.8138204309143269E-2</v>
      </c>
      <c r="AY16" s="16">
        <v>-0.13615191551754102</v>
      </c>
      <c r="AZ16" s="16">
        <v>-7.6205152978533461E-2</v>
      </c>
      <c r="BA16" s="16">
        <v>-0.15247952541363505</v>
      </c>
      <c r="BB16" s="16">
        <v>-2.0373566506664682E-2</v>
      </c>
      <c r="BC16" s="16">
        <v>-9.6849825989917662E-2</v>
      </c>
      <c r="BD16" s="16">
        <v>-0.10185739755135077</v>
      </c>
      <c r="BE16" s="16">
        <v>-0.12540513339019663</v>
      </c>
      <c r="BF16" s="16">
        <v>7.3758920883451873E-3</v>
      </c>
      <c r="BG16" s="16">
        <v>-0.11738592885780245</v>
      </c>
      <c r="BH16" s="16">
        <v>0.16639073472176033</v>
      </c>
      <c r="BI16" s="16">
        <v>0.17742452842785664</v>
      </c>
      <c r="BJ16" s="16">
        <v>7.635448309723239E-2</v>
      </c>
      <c r="BK16" s="16">
        <v>-3.4974422271830188E-2</v>
      </c>
      <c r="BL16" s="16">
        <v>-0.12853053254358313</v>
      </c>
      <c r="BM16" s="16">
        <v>-5.2160543404305322E-2</v>
      </c>
      <c r="BN16" s="16">
        <v>-0.15371102275268889</v>
      </c>
      <c r="BO16" s="16">
        <v>-0.13328722219234859</v>
      </c>
      <c r="BP16" s="16">
        <v>0.1100439322328492</v>
      </c>
      <c r="BQ16" s="16">
        <v>-3.5718082602079343E-2</v>
      </c>
      <c r="BR16" s="16">
        <v>-0.21980092981752006</v>
      </c>
      <c r="BS16" s="16">
        <v>-4.9699668552272529E-2</v>
      </c>
      <c r="BT16" s="16">
        <v>0.36974702550608518</v>
      </c>
      <c r="BU16" s="16">
        <v>-0.15000000369644989</v>
      </c>
      <c r="BV16" s="16">
        <v>-8.1739883496117771E-2</v>
      </c>
      <c r="BW16" s="16">
        <v>-0.13831161579751211</v>
      </c>
      <c r="BX16" s="15">
        <v>-6.4538521137571178E-2</v>
      </c>
      <c r="BY16" s="16"/>
      <c r="BZ16" s="16"/>
      <c r="CA16" s="16"/>
      <c r="CB16" s="16"/>
      <c r="CC16" s="16"/>
      <c r="CD16" s="16"/>
      <c r="CE16" s="16"/>
      <c r="CF16" s="16"/>
      <c r="CH16" s="16"/>
      <c r="CK16" s="16"/>
      <c r="CL16" s="16"/>
      <c r="CM16" s="16"/>
      <c r="CN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</row>
    <row r="17" spans="1:150" x14ac:dyDescent="0.2">
      <c r="A17" s="1">
        <v>37012</v>
      </c>
      <c r="B17">
        <v>9.6845640870227886E-2</v>
      </c>
      <c r="C17">
        <v>0.12306832283734723</v>
      </c>
      <c r="D17">
        <v>-0.12211793094976831</v>
      </c>
      <c r="E17">
        <v>0.12306832283734723</v>
      </c>
      <c r="F17">
        <v>2.4946849051204648E-2</v>
      </c>
      <c r="G17">
        <v>3.0499999999999999E-2</v>
      </c>
      <c r="H17">
        <v>2.8300000000000002E-2</v>
      </c>
      <c r="I17" s="15">
        <v>3.440738556282688</v>
      </c>
      <c r="J17">
        <v>3.2000000000000002E-3</v>
      </c>
      <c r="K17" s="16">
        <v>7.6768960436859685E-2</v>
      </c>
      <c r="L17" s="16">
        <v>0.13146320104468467</v>
      </c>
      <c r="M17" s="16">
        <v>7.9983040231760366E-2</v>
      </c>
      <c r="N17" s="16">
        <v>3.7426405519116815E-2</v>
      </c>
      <c r="O17" s="16">
        <v>5.9982924032552981E-2</v>
      </c>
      <c r="P17" s="16">
        <v>0.10425235305280615</v>
      </c>
      <c r="Q17" s="16">
        <v>-9.0464121032627534E-2</v>
      </c>
      <c r="R17" s="16">
        <v>0.10461199107990882</v>
      </c>
      <c r="S17" s="16">
        <v>5.0601013293789451E-2</v>
      </c>
      <c r="T17" s="16">
        <v>2.6641930946421092E-2</v>
      </c>
      <c r="U17" s="16">
        <v>0.10264493913297847</v>
      </c>
      <c r="V17" s="16">
        <v>0.17358386036574919</v>
      </c>
      <c r="W17" s="16">
        <v>0.1561454216256826</v>
      </c>
      <c r="X17" s="16">
        <v>3.4033082636465428E-2</v>
      </c>
      <c r="Y17" s="16">
        <v>6.6222786613135826E-2</v>
      </c>
      <c r="Z17" s="16">
        <v>2.4172371077056703E-2</v>
      </c>
      <c r="AA17" s="16">
        <v>5.2977698736495028E-2</v>
      </c>
      <c r="AB17" s="16">
        <v>0.14837821962410161</v>
      </c>
      <c r="AC17" s="16">
        <v>0.13626969753183801</v>
      </c>
      <c r="AD17" s="16">
        <v>0.109372557147787</v>
      </c>
      <c r="AE17" s="16">
        <v>-7.9681696491768449E-3</v>
      </c>
      <c r="AF17" s="16">
        <v>0.21633681220655052</v>
      </c>
      <c r="AG17" s="16">
        <v>9.7971606580679604E-2</v>
      </c>
      <c r="AH17" s="16">
        <v>0.15237098771868424</v>
      </c>
      <c r="AI17" s="16">
        <v>7.3398164954867895E-2</v>
      </c>
      <c r="AJ17" s="16">
        <v>0.1708189569487224</v>
      </c>
      <c r="AK17" s="16">
        <v>0.15925404822442094</v>
      </c>
      <c r="AL17" s="16">
        <v>4.36242476542038E-2</v>
      </c>
      <c r="AM17" s="16">
        <v>9.6583685490461535E-2</v>
      </c>
      <c r="AN17" s="16">
        <v>7.937152696255162E-2</v>
      </c>
      <c r="AO17" s="16">
        <v>0.18205030368771496</v>
      </c>
      <c r="AP17" s="16">
        <v>-6.39365518198277E-2</v>
      </c>
      <c r="AQ17" s="16">
        <v>-1.0989810375468185E-2</v>
      </c>
      <c r="AR17" s="16">
        <v>-1.1976191046715649E-2</v>
      </c>
      <c r="AS17" s="16">
        <v>0.28024709396426289</v>
      </c>
      <c r="AT17" s="16">
        <v>0.22314355131420976</v>
      </c>
      <c r="AU17" s="16">
        <v>8.1582037855887718E-2</v>
      </c>
      <c r="AV17" s="16">
        <v>0.12745465535311443</v>
      </c>
      <c r="AW17" s="16">
        <v>0.1704870991469517</v>
      </c>
      <c r="AX17" s="16">
        <v>0.13947773035107694</v>
      </c>
      <c r="AY17" s="16">
        <v>0.16064420913780666</v>
      </c>
      <c r="AZ17" s="16">
        <v>0.14670413608657071</v>
      </c>
      <c r="BA17" s="16">
        <v>6.5552617157953644E-2</v>
      </c>
      <c r="BB17" s="16">
        <v>7.2275503639723723E-2</v>
      </c>
      <c r="BC17" s="16">
        <v>4.9274308453882712E-2</v>
      </c>
      <c r="BD17" s="16">
        <v>6.7385899355852749E-2</v>
      </c>
      <c r="BE17" s="16">
        <v>0.20839698156863626</v>
      </c>
      <c r="BF17" s="16">
        <v>8.0420593854293412E-2</v>
      </c>
      <c r="BG17" s="16">
        <v>0.1151137170190259</v>
      </c>
      <c r="BH17" s="16">
        <v>7.7231347935990166E-2</v>
      </c>
      <c r="BI17" s="16">
        <v>0.14603234008128604</v>
      </c>
      <c r="BJ17" s="16">
        <v>0.1628476636782738</v>
      </c>
      <c r="BK17" s="16">
        <v>4.9596941139371978E-2</v>
      </c>
      <c r="BL17" s="16">
        <v>0.23600125626127968</v>
      </c>
      <c r="BM17" s="16">
        <v>0.14511500951617118</v>
      </c>
      <c r="BN17" s="16">
        <v>0.21013624497683167</v>
      </c>
      <c r="BO17" s="16">
        <v>0.23787821107114646</v>
      </c>
      <c r="BP17" s="16">
        <v>0.26431109266064606</v>
      </c>
      <c r="BQ17" s="16">
        <v>2.9852963149681128E-2</v>
      </c>
      <c r="BR17" s="16">
        <v>0.24710337425026244</v>
      </c>
      <c r="BS17" s="16">
        <v>0.19539915300129793</v>
      </c>
      <c r="BT17" s="16">
        <v>8.7011376989629699E-2</v>
      </c>
      <c r="BU17" s="16">
        <v>0.27050640799917491</v>
      </c>
      <c r="BV17" s="16">
        <v>0.12743371226665229</v>
      </c>
      <c r="BW17" s="16">
        <v>0.19552924735140317</v>
      </c>
      <c r="BX17" s="15">
        <v>0.10668138206002467</v>
      </c>
      <c r="BY17" s="16"/>
      <c r="BZ17" s="16"/>
      <c r="CA17" s="16"/>
      <c r="CB17" s="16"/>
      <c r="CC17" s="16"/>
      <c r="CD17" s="16"/>
      <c r="CE17" s="16"/>
      <c r="CF17" s="16"/>
      <c r="CH17" s="16"/>
      <c r="CK17" s="16"/>
      <c r="CL17" s="16"/>
      <c r="CM17" s="16"/>
      <c r="CN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</row>
    <row r="18" spans="1:150" x14ac:dyDescent="0.2">
      <c r="A18" s="1">
        <v>37043</v>
      </c>
      <c r="B18">
        <v>-7.3664890145093949E-3</v>
      </c>
      <c r="C18">
        <v>-3.5177739030958381E-2</v>
      </c>
      <c r="D18">
        <v>-0.1414200425726517</v>
      </c>
      <c r="E18">
        <v>-3.5177739030958381E-2</v>
      </c>
      <c r="F18">
        <v>5.6546899237842107E-3</v>
      </c>
      <c r="G18">
        <v>6.4000000000000001E-2</v>
      </c>
      <c r="H18">
        <v>-2.2799999999999997E-2</v>
      </c>
      <c r="I18" s="15">
        <v>3.1863526331626408</v>
      </c>
      <c r="J18">
        <v>2.8000000000000004E-3</v>
      </c>
      <c r="K18" s="16">
        <v>-3.7245902176853529E-2</v>
      </c>
      <c r="L18" s="16">
        <v>-6.228735695376441E-2</v>
      </c>
      <c r="M18" s="16">
        <v>8.6340750912253697E-2</v>
      </c>
      <c r="N18" s="16">
        <v>3.2131278182793196E-2</v>
      </c>
      <c r="O18" s="16">
        <v>-5.3939837603237291E-2</v>
      </c>
      <c r="P18" s="16">
        <v>2.8987536873252406E-2</v>
      </c>
      <c r="Q18" s="16">
        <v>3.1282474214512176E-2</v>
      </c>
      <c r="R18" s="16">
        <v>-7.2602813955149632E-4</v>
      </c>
      <c r="S18" s="16">
        <v>9.950330853168092E-3</v>
      </c>
      <c r="T18" s="16">
        <v>0.13547691853001401</v>
      </c>
      <c r="U18" s="16">
        <v>8.4590776775950491E-2</v>
      </c>
      <c r="V18" s="16">
        <v>-0.1258408167108426</v>
      </c>
      <c r="W18" s="16">
        <v>0.14165051706302684</v>
      </c>
      <c r="X18" s="16">
        <v>1.9911402756543125E-2</v>
      </c>
      <c r="Y18" s="16">
        <v>3.6228938296458589E-2</v>
      </c>
      <c r="Z18" s="16">
        <v>-1.1902278485242189E-2</v>
      </c>
      <c r="AA18" s="16">
        <v>-5.5586462588460887E-2</v>
      </c>
      <c r="AB18" s="16">
        <v>-0.18572247570307193</v>
      </c>
      <c r="AC18" s="16">
        <v>-9.950330853168092E-3</v>
      </c>
      <c r="AD18" s="16">
        <v>1.6877641137198365E-3</v>
      </c>
      <c r="AE18" s="16">
        <v>-9.6463770518053372E-3</v>
      </c>
      <c r="AF18" s="16">
        <v>8.2684239125748224E-2</v>
      </c>
      <c r="AG18" s="16">
        <v>-0.22701094334379854</v>
      </c>
      <c r="AH18" s="16">
        <v>-1.9508259741567797E-2</v>
      </c>
      <c r="AI18" s="16">
        <v>-2.745025755436576E-2</v>
      </c>
      <c r="AJ18" s="16">
        <v>1.5677928379242676E-2</v>
      </c>
      <c r="AK18" s="16">
        <v>-0.14110979610101754</v>
      </c>
      <c r="AL18" s="16">
        <v>-8.0000426670762646E-3</v>
      </c>
      <c r="AM18" s="16">
        <v>-0.13263535692514677</v>
      </c>
      <c r="AN18" s="16">
        <v>-1.9622548724569183E-2</v>
      </c>
      <c r="AO18" s="16">
        <v>3.3853868395587686E-3</v>
      </c>
      <c r="AP18" s="16">
        <v>2.1320834845545689E-2</v>
      </c>
      <c r="AQ18" s="16">
        <v>3.1463056893651442E-3</v>
      </c>
      <c r="AR18" s="16">
        <v>-4.4657150583742193E-2</v>
      </c>
      <c r="AS18" s="16">
        <v>0.26236426446749106</v>
      </c>
      <c r="AT18" s="16">
        <v>0.13313131260318295</v>
      </c>
      <c r="AU18" s="16">
        <v>3.9410005515899786E-2</v>
      </c>
      <c r="AV18" s="16">
        <v>2.5317807984290001E-2</v>
      </c>
      <c r="AW18" s="16">
        <v>6.3794196577713888E-2</v>
      </c>
      <c r="AX18" s="16">
        <v>-9.4117031740843321E-2</v>
      </c>
      <c r="AY18" s="16">
        <v>-3.2260862218221435E-2</v>
      </c>
      <c r="AZ18" s="16">
        <v>-9.4702584848923729E-2</v>
      </c>
      <c r="BA18" s="16">
        <v>5.4632533513674489E-2</v>
      </c>
      <c r="BB18" s="16">
        <v>-1.1993601881478532E-2</v>
      </c>
      <c r="BC18" s="16">
        <v>0.10903237213619808</v>
      </c>
      <c r="BD18" s="16">
        <v>1.2050931292182097E-2</v>
      </c>
      <c r="BE18" s="16">
        <v>-1.2027028595340087E-2</v>
      </c>
      <c r="BF18" s="16">
        <v>-0.10515351528072285</v>
      </c>
      <c r="BG18" s="16">
        <v>-1.4896574308885285E-2</v>
      </c>
      <c r="BH18" s="16">
        <v>-0.14518200984449783</v>
      </c>
      <c r="BI18" s="16">
        <v>-8.2541147449135266E-2</v>
      </c>
      <c r="BJ18" s="16">
        <v>3.5102301203301364E-2</v>
      </c>
      <c r="BK18" s="16">
        <v>8.3510632873169843E-2</v>
      </c>
      <c r="BL18" s="16">
        <v>-9.9664812709148426E-2</v>
      </c>
      <c r="BM18" s="16">
        <v>7.6890596678216164E-3</v>
      </c>
      <c r="BN18" s="16">
        <v>8.5971767789020923E-2</v>
      </c>
      <c r="BO18" s="16">
        <v>5.3216002151570997E-2</v>
      </c>
      <c r="BP18" s="16">
        <v>-7.0158831881855219E-2</v>
      </c>
      <c r="BQ18" s="16">
        <v>6.269859421556398E-2</v>
      </c>
      <c r="BR18" s="16">
        <v>6.7195717462570942E-2</v>
      </c>
      <c r="BS18" s="16">
        <v>6.6475035494610396E-2</v>
      </c>
      <c r="BT18" s="16">
        <v>0</v>
      </c>
      <c r="BU18" s="16">
        <v>-1.5977052773799287E-2</v>
      </c>
      <c r="BV18" s="16">
        <v>-9.0277735378561069E-2</v>
      </c>
      <c r="BW18" s="16">
        <v>-0.13155494136986975</v>
      </c>
      <c r="BX18" s="15">
        <v>-1.2162028710517695E-2</v>
      </c>
      <c r="BY18" s="16"/>
      <c r="BZ18" s="16"/>
      <c r="CA18" s="16"/>
      <c r="CB18" s="16"/>
      <c r="CC18" s="16"/>
      <c r="CD18" s="16"/>
      <c r="CE18" s="16"/>
      <c r="CF18" s="16"/>
      <c r="CH18" s="16"/>
      <c r="CK18" s="16"/>
      <c r="CL18" s="16"/>
      <c r="CM18" s="16"/>
      <c r="CN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</row>
    <row r="19" spans="1:150" x14ac:dyDescent="0.2">
      <c r="A19" s="1">
        <v>37073</v>
      </c>
      <c r="B19">
        <v>-2.2188697899709963E-2</v>
      </c>
      <c r="C19">
        <v>-7.3529770345187789E-2</v>
      </c>
      <c r="D19">
        <v>-0.20517616489344381</v>
      </c>
      <c r="E19">
        <v>-7.3529770345187789E-2</v>
      </c>
      <c r="F19">
        <v>-2.7258583856477922E-3</v>
      </c>
      <c r="G19">
        <v>-4.1500000000000002E-2</v>
      </c>
      <c r="H19">
        <v>5.5599999999999997E-2</v>
      </c>
      <c r="I19" s="15">
        <v>3.072230244526716</v>
      </c>
      <c r="J19">
        <v>3.0000000000000001E-3</v>
      </c>
      <c r="K19" s="16">
        <v>-0.14102500051099817</v>
      </c>
      <c r="L19" s="16">
        <v>-0.16853255145475426</v>
      </c>
      <c r="M19" s="16">
        <v>-0.26830856689346383</v>
      </c>
      <c r="N19" s="16">
        <v>-8.6652117061210357E-2</v>
      </c>
      <c r="O19" s="16">
        <v>-0.25217913615001519</v>
      </c>
      <c r="P19" s="16">
        <v>-0.17398902204692268</v>
      </c>
      <c r="Q19" s="16">
        <v>-7.2320661579626133E-2</v>
      </c>
      <c r="R19" s="16">
        <v>-6.5050514949479152E-2</v>
      </c>
      <c r="S19" s="16">
        <v>-0.18117578301098525</v>
      </c>
      <c r="T19" s="16">
        <v>-0.19982071666044654</v>
      </c>
      <c r="U19" s="16">
        <v>-0.13175896238694604</v>
      </c>
      <c r="V19" s="16">
        <v>-0.21935294485393347</v>
      </c>
      <c r="W19" s="16">
        <v>-0.18383213109932148</v>
      </c>
      <c r="X19" s="16">
        <v>-0.14476252781899226</v>
      </c>
      <c r="Y19" s="16">
        <v>-0.19646606418011922</v>
      </c>
      <c r="Z19" s="16">
        <v>3.3204236373023262E-3</v>
      </c>
      <c r="AA19" s="16">
        <v>-5.8533233159246953E-2</v>
      </c>
      <c r="AB19" s="16">
        <v>-0.36162879329498665</v>
      </c>
      <c r="AC19" s="16">
        <v>-0.25532244967844497</v>
      </c>
      <c r="AD19" s="16">
        <v>-1.4152514733706769E-2</v>
      </c>
      <c r="AE19" s="16">
        <v>-5.9918086334103809E-2</v>
      </c>
      <c r="AF19" s="16">
        <v>-0.30048410938405923</v>
      </c>
      <c r="AG19" s="16">
        <v>-0.24840287440666384</v>
      </c>
      <c r="AH19" s="16">
        <v>-5.7808179919084407E-2</v>
      </c>
      <c r="AI19" s="16">
        <v>-0.22377626250266922</v>
      </c>
      <c r="AJ19" s="16">
        <v>-0.10725809809250202</v>
      </c>
      <c r="AK19" s="16">
        <v>-0.33536634765033552</v>
      </c>
      <c r="AL19" s="16">
        <v>-7.9373587541512192E-2</v>
      </c>
      <c r="AM19" s="16">
        <v>-0.29766718335497028</v>
      </c>
      <c r="AN19" s="16">
        <v>-0.16802120272694107</v>
      </c>
      <c r="AO19" s="16">
        <v>-0.11440907100323089</v>
      </c>
      <c r="AP19" s="16">
        <v>4.0462863613180869E-2</v>
      </c>
      <c r="AQ19" s="16">
        <v>-4.4496757155794249E-3</v>
      </c>
      <c r="AR19" s="16">
        <v>-9.7517338196800418E-2</v>
      </c>
      <c r="AS19" s="16">
        <v>-0.32392215746692449</v>
      </c>
      <c r="AT19" s="16">
        <v>-0.24294617861038947</v>
      </c>
      <c r="AU19" s="16">
        <v>-7.7450119706093001E-2</v>
      </c>
      <c r="AV19" s="16">
        <v>-6.5418908564878503E-2</v>
      </c>
      <c r="AW19" s="16">
        <v>-0.19280069460394689</v>
      </c>
      <c r="AX19" s="16">
        <v>-0.2214273483810783</v>
      </c>
      <c r="AY19" s="16">
        <v>-0.18726771765553435</v>
      </c>
      <c r="AZ19" s="16">
        <v>-4.9770600096269192E-2</v>
      </c>
      <c r="BA19" s="16">
        <v>-0.22988406792805258</v>
      </c>
      <c r="BB19" s="16">
        <v>-8.5450355698496641E-2</v>
      </c>
      <c r="BC19" s="16">
        <v>-0.18579982117027949</v>
      </c>
      <c r="BD19" s="16">
        <v>-0.23931641055981082</v>
      </c>
      <c r="BE19" s="16">
        <v>-0.20703730132446538</v>
      </c>
      <c r="BF19" s="16">
        <v>-0.16440621008416789</v>
      </c>
      <c r="BG19" s="16">
        <v>-0.24437874430283305</v>
      </c>
      <c r="BH19" s="16">
        <v>-0.16620217491407127</v>
      </c>
      <c r="BI19" s="16">
        <v>-0.1107953116437832</v>
      </c>
      <c r="BJ19" s="16">
        <v>-0.1245543369326876</v>
      </c>
      <c r="BK19" s="16">
        <v>-9.9771153744950172E-2</v>
      </c>
      <c r="BL19" s="16">
        <v>-0.32417493418833937</v>
      </c>
      <c r="BM19" s="16">
        <v>-0.13901753866130254</v>
      </c>
      <c r="BN19" s="16">
        <v>-0.40660992792409767</v>
      </c>
      <c r="BO19" s="16">
        <v>-0.31881876123757219</v>
      </c>
      <c r="BP19" s="16">
        <v>-3.4744191615984055E-3</v>
      </c>
      <c r="BQ19" s="16">
        <v>-4.6362174895870516E-2</v>
      </c>
      <c r="BR19" s="16">
        <v>-8.5609214478067241E-2</v>
      </c>
      <c r="BS19" s="16">
        <v>-0.49783842823917962</v>
      </c>
      <c r="BT19" s="16">
        <v>0.55961578793542277</v>
      </c>
      <c r="BU19" s="16">
        <v>-0.2733042922893224</v>
      </c>
      <c r="BV19" s="16">
        <v>-0.19117522476405296</v>
      </c>
      <c r="BW19" s="16">
        <v>-0.28447612153858814</v>
      </c>
      <c r="BX19" s="15">
        <v>-1.9169916107720172E-2</v>
      </c>
      <c r="BY19" s="16"/>
      <c r="BZ19" s="16"/>
      <c r="CA19" s="16"/>
      <c r="CB19" s="16"/>
      <c r="CC19" s="16"/>
      <c r="CD19" s="16"/>
      <c r="CE19" s="16"/>
      <c r="CF19" s="16"/>
      <c r="CH19" s="16"/>
      <c r="CK19" s="16"/>
      <c r="CL19" s="16"/>
      <c r="CM19" s="16"/>
      <c r="CN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</row>
    <row r="20" spans="1:150" x14ac:dyDescent="0.2">
      <c r="A20" s="1">
        <v>37104</v>
      </c>
      <c r="B20">
        <v>-2.0045411671071434E-2</v>
      </c>
      <c r="C20">
        <v>3.1483730651128916E-2</v>
      </c>
      <c r="D20">
        <v>-7.4564664507255421E-2</v>
      </c>
      <c r="E20">
        <v>3.1483730651128916E-2</v>
      </c>
      <c r="F20">
        <v>-1.9888417679130379E-2</v>
      </c>
      <c r="G20">
        <v>2.1600000000000001E-2</v>
      </c>
      <c r="H20">
        <v>3.2799999999999996E-2</v>
      </c>
      <c r="I20" s="15">
        <v>2.9317269435780786</v>
      </c>
      <c r="J20">
        <v>3.0999999999999999E-3</v>
      </c>
      <c r="K20" s="16">
        <v>3.3500310910409996E-2</v>
      </c>
      <c r="L20" s="16">
        <v>3.2921161431871647E-2</v>
      </c>
      <c r="M20" s="16">
        <v>3.0257085200038593E-2</v>
      </c>
      <c r="N20" s="16">
        <v>-0.22099069795310858</v>
      </c>
      <c r="O20" s="16">
        <v>-2.8310912950084342E-2</v>
      </c>
      <c r="P20" s="16">
        <v>4.1040549870267382E-2</v>
      </c>
      <c r="Q20" s="16">
        <v>-5.4200674693392556E-3</v>
      </c>
      <c r="R20" s="16">
        <v>9.477699334103952E-3</v>
      </c>
      <c r="S20" s="16">
        <v>-9.4133108019215685E-3</v>
      </c>
      <c r="T20" s="16">
        <v>-0.27700887765568882</v>
      </c>
      <c r="U20" s="16">
        <v>7.7542170701187805E-3</v>
      </c>
      <c r="V20" s="16">
        <v>0.10633851084580304</v>
      </c>
      <c r="W20" s="16">
        <v>3.6732009268729944E-2</v>
      </c>
      <c r="X20" s="16">
        <v>4.7751378051904499E-2</v>
      </c>
      <c r="Y20" s="16">
        <v>0.15048095093829578</v>
      </c>
      <c r="Z20" s="16">
        <v>-2.2123902829407401E-3</v>
      </c>
      <c r="AA20" s="16">
        <v>-2.9368596733097135E-3</v>
      </c>
      <c r="AB20" s="16">
        <v>-0.10260534797883591</v>
      </c>
      <c r="AC20" s="16">
        <v>-7.4863580281962867E-3</v>
      </c>
      <c r="AD20" s="16">
        <v>-5.2674551550974419E-2</v>
      </c>
      <c r="AE20" s="16">
        <v>-0.15357908792830069</v>
      </c>
      <c r="AF20" s="16">
        <v>8.7464114428686714E-3</v>
      </c>
      <c r="AG20" s="16">
        <v>-6.2242534675577173E-3</v>
      </c>
      <c r="AH20" s="16">
        <v>-4.7838883645707056E-2</v>
      </c>
      <c r="AI20" s="16">
        <v>-3.5430436979500567E-2</v>
      </c>
      <c r="AJ20" s="16">
        <v>2.4620268387754041E-2</v>
      </c>
      <c r="AK20" s="16">
        <v>-0.27096706485254662</v>
      </c>
      <c r="AL20" s="16">
        <v>2.5146985941619279E-2</v>
      </c>
      <c r="AM20" s="16">
        <v>-4.5980530903185463E-2</v>
      </c>
      <c r="AN20" s="16">
        <v>2.7352614576599883E-2</v>
      </c>
      <c r="AO20" s="16">
        <v>3.7907558419176028E-2</v>
      </c>
      <c r="AP20" s="16">
        <v>-7.7030009031600316E-2</v>
      </c>
      <c r="AQ20" s="16">
        <v>-1.9413961198365543E-2</v>
      </c>
      <c r="AR20" s="16">
        <v>6.3887267451251104E-2</v>
      </c>
      <c r="AS20" s="16">
        <v>-6.0525420387852934E-2</v>
      </c>
      <c r="AT20" s="16">
        <v>5.2750565385528962E-2</v>
      </c>
      <c r="AU20" s="16">
        <v>8.4914306786781441E-2</v>
      </c>
      <c r="AV20" s="16">
        <v>-2.158337755698235E-2</v>
      </c>
      <c r="AW20" s="16">
        <v>6.7491819749285501E-3</v>
      </c>
      <c r="AX20" s="16">
        <v>7.6499054005802411E-2</v>
      </c>
      <c r="AY20" s="16">
        <v>8.6001485636388059E-3</v>
      </c>
      <c r="AZ20" s="16">
        <v>4.6707231105582794E-3</v>
      </c>
      <c r="BA20" s="16">
        <v>6.1135999991731312E-2</v>
      </c>
      <c r="BB20" s="16">
        <v>8.8006500964674841E-2</v>
      </c>
      <c r="BC20" s="16">
        <v>7.3859061138124391E-2</v>
      </c>
      <c r="BD20" s="16">
        <v>-7.00609883045267E-2</v>
      </c>
      <c r="BE20" s="16">
        <v>-0.12453592304911423</v>
      </c>
      <c r="BF20" s="16">
        <v>1.4386044332236609E-2</v>
      </c>
      <c r="BG20" s="16">
        <v>-5.8268908123975879E-2</v>
      </c>
      <c r="BH20" s="16">
        <v>-8.0657903017454527E-2</v>
      </c>
      <c r="BI20" s="16">
        <v>6.7882152939883478E-2</v>
      </c>
      <c r="BJ20" s="16">
        <v>4.0163498934591542E-2</v>
      </c>
      <c r="BK20" s="16">
        <v>-0.20688303044242945</v>
      </c>
      <c r="BL20" s="16">
        <v>-0.15329394859373488</v>
      </c>
      <c r="BM20" s="16">
        <v>-2.4479816386401127E-3</v>
      </c>
      <c r="BN20" s="16">
        <v>-0.12191527294129401</v>
      </c>
      <c r="BO20" s="16">
        <v>-0.10246422311297808</v>
      </c>
      <c r="BP20" s="16">
        <v>-0.11778303565638351</v>
      </c>
      <c r="BQ20" s="16">
        <v>6.6868703458355883E-2</v>
      </c>
      <c r="BR20" s="16">
        <v>-0.1073290202304986</v>
      </c>
      <c r="BS20" s="16">
        <v>6.252035698133393E-2</v>
      </c>
      <c r="BT20" s="16">
        <v>-2.8987536873252298E-2</v>
      </c>
      <c r="BU20" s="16">
        <v>-0.2241920607255477</v>
      </c>
      <c r="BV20" s="16">
        <v>-0.11939426859788992</v>
      </c>
      <c r="BW20" s="16">
        <v>-0.31525157984398555</v>
      </c>
      <c r="BX20" s="15">
        <v>3.3829864518404883E-2</v>
      </c>
      <c r="BY20" s="16"/>
      <c r="BZ20" s="16"/>
      <c r="CA20" s="16"/>
      <c r="CB20" s="16"/>
      <c r="CC20" s="16"/>
      <c r="CD20" s="16"/>
      <c r="CE20" s="16"/>
      <c r="CF20" s="16"/>
      <c r="CH20" s="16"/>
      <c r="CK20" s="16"/>
      <c r="CL20" s="16"/>
      <c r="CM20" s="16"/>
      <c r="CN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</row>
    <row r="21" spans="1:150" x14ac:dyDescent="0.2">
      <c r="A21" s="1">
        <v>37135</v>
      </c>
      <c r="B21">
        <v>-7.2928449766383519E-2</v>
      </c>
      <c r="C21">
        <v>1.6663966422641823E-2</v>
      </c>
      <c r="D21">
        <v>-0.22179810879708736</v>
      </c>
      <c r="E21">
        <v>1.6663966422641823E-2</v>
      </c>
      <c r="F21">
        <v>-1.94804834860118E-2</v>
      </c>
      <c r="G21">
        <v>-6.54E-2</v>
      </c>
      <c r="H21">
        <v>1.8200000000000001E-2</v>
      </c>
      <c r="I21" s="15">
        <v>3.0233474405869645</v>
      </c>
      <c r="J21">
        <v>2.8000000000000004E-3</v>
      </c>
      <c r="K21" s="16">
        <v>-7.6245093369731315E-2</v>
      </c>
      <c r="L21" s="16">
        <v>-8.2189134056074156E-2</v>
      </c>
      <c r="M21" s="16">
        <v>-9.0600698604895141E-2</v>
      </c>
      <c r="N21" s="16">
        <v>-0.30576574788507649</v>
      </c>
      <c r="O21" s="16">
        <v>-5.0702422017418917E-2</v>
      </c>
      <c r="P21" s="16">
        <v>-4.1040549870267382E-2</v>
      </c>
      <c r="Q21" s="16">
        <v>4.6458254834453212E-2</v>
      </c>
      <c r="R21" s="16">
        <v>-4.6174224518512634E-3</v>
      </c>
      <c r="S21" s="16">
        <v>-0.3016505535413177</v>
      </c>
      <c r="T21" s="16">
        <v>-2.7779564107075706E-2</v>
      </c>
      <c r="U21" s="16">
        <v>9.4344647197746462E-3</v>
      </c>
      <c r="V21" s="16">
        <v>8.3240836567742713E-2</v>
      </c>
      <c r="W21" s="16">
        <v>-0.10718367021934135</v>
      </c>
      <c r="X21" s="16">
        <v>-0.14331694304724088</v>
      </c>
      <c r="Y21" s="16">
        <v>-0.10318423623523075</v>
      </c>
      <c r="Z21" s="16">
        <v>5.7035359634415847E-2</v>
      </c>
      <c r="AA21" s="16">
        <v>9.6497828399981028E-2</v>
      </c>
      <c r="AB21" s="16">
        <v>-9.1615163866123367E-2</v>
      </c>
      <c r="AC21" s="16">
        <v>-9.00638502823526E-2</v>
      </c>
      <c r="AD21" s="16">
        <v>-3.547772687444696E-2</v>
      </c>
      <c r="AE21" s="16">
        <v>0.11154137473290732</v>
      </c>
      <c r="AF21" s="16">
        <v>-0.21231702910800801</v>
      </c>
      <c r="AG21" s="16">
        <v>3.6087059923936861E-3</v>
      </c>
      <c r="AH21" s="16">
        <v>1.2688592924716588E-2</v>
      </c>
      <c r="AI21" s="16">
        <v>-7.4043941742100092E-3</v>
      </c>
      <c r="AJ21" s="16">
        <v>6.2536546348360283E-2</v>
      </c>
      <c r="AK21" s="16">
        <v>-0.11832666165509377</v>
      </c>
      <c r="AL21" s="16">
        <v>-1.8187334507110231E-3</v>
      </c>
      <c r="AM21" s="16">
        <v>-8.9610715905806673E-2</v>
      </c>
      <c r="AN21" s="16">
        <v>-6.3148666848516916E-2</v>
      </c>
      <c r="AO21" s="16">
        <v>3.6341467327251783E-3</v>
      </c>
      <c r="AP21" s="16">
        <v>2.1644869880516462E-2</v>
      </c>
      <c r="AQ21" s="16">
        <v>-0.11041597871592981</v>
      </c>
      <c r="AR21" s="16">
        <v>3.5203635192979699E-2</v>
      </c>
      <c r="AS21" s="16">
        <v>0.11007115693928292</v>
      </c>
      <c r="AT21" s="16">
        <v>-1.1928570865273845E-2</v>
      </c>
      <c r="AU21" s="16">
        <v>9.90392083641915E-2</v>
      </c>
      <c r="AV21" s="16">
        <v>7.0186693193298982E-2</v>
      </c>
      <c r="AW21" s="16">
        <v>1.9978466930886295E-2</v>
      </c>
      <c r="AX21" s="16">
        <v>-6.7961943560593055E-2</v>
      </c>
      <c r="AY21" s="16">
        <v>-6.9944799212333514E-2</v>
      </c>
      <c r="AZ21" s="16">
        <v>-0.11128045816881657</v>
      </c>
      <c r="BA21" s="16">
        <v>-0.14683072109661424</v>
      </c>
      <c r="BB21" s="16">
        <v>1.5560292239124609E-2</v>
      </c>
      <c r="BC21" s="16">
        <v>-0.28617296361735411</v>
      </c>
      <c r="BD21" s="16">
        <v>-9.7907545960812789E-2</v>
      </c>
      <c r="BE21" s="16">
        <v>-0.1926874424956804</v>
      </c>
      <c r="BF21" s="16">
        <v>-3.2047403674177702E-2</v>
      </c>
      <c r="BG21" s="16">
        <v>-2.917137730027991E-2</v>
      </c>
      <c r="BH21" s="16">
        <v>1.5873349156290163E-2</v>
      </c>
      <c r="BI21" s="16">
        <v>-9.9562489542855279E-2</v>
      </c>
      <c r="BJ21" s="16">
        <v>-9.227412640134016E-3</v>
      </c>
      <c r="BK21" s="16">
        <v>-0.16394309304254612</v>
      </c>
      <c r="BL21" s="16">
        <v>-0.16556893587533617</v>
      </c>
      <c r="BM21" s="16">
        <v>-4.5120435280469544E-2</v>
      </c>
      <c r="BN21" s="16">
        <v>-0.33864851604380858</v>
      </c>
      <c r="BO21" s="16">
        <v>3.174869831458027E-2</v>
      </c>
      <c r="BP21" s="16">
        <v>-8.1353683697290805E-2</v>
      </c>
      <c r="BQ21" s="16">
        <v>-4.0678022193256979E-3</v>
      </c>
      <c r="BR21" s="16">
        <v>-3.5091319811270061E-2</v>
      </c>
      <c r="BS21" s="16">
        <v>-9.5310179804324893E-2</v>
      </c>
      <c r="BT21" s="16">
        <v>-7.1095921683730343E-2</v>
      </c>
      <c r="BU21" s="16">
        <v>-0.11647293175034545</v>
      </c>
      <c r="BV21" s="16">
        <v>-3.6598032376017997E-2</v>
      </c>
      <c r="BW21" s="16">
        <v>-0.18937987389348729</v>
      </c>
      <c r="BX21" s="15">
        <v>6.8299630557974861E-2</v>
      </c>
      <c r="BY21" s="16"/>
      <c r="BZ21" s="16"/>
      <c r="CA21" s="16"/>
      <c r="CB21" s="16"/>
      <c r="CC21" s="16"/>
      <c r="CD21" s="16"/>
      <c r="CE21" s="16"/>
      <c r="CF21" s="16"/>
      <c r="CH21" s="16"/>
      <c r="CK21" s="16"/>
      <c r="CL21" s="16"/>
      <c r="CM21" s="16"/>
      <c r="CN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</row>
    <row r="22" spans="1:150" x14ac:dyDescent="0.2">
      <c r="A22" s="1">
        <v>37165</v>
      </c>
      <c r="B22">
        <v>-8.9755256791164154E-2</v>
      </c>
      <c r="C22">
        <v>-0.15672468382243118</v>
      </c>
      <c r="D22">
        <v>-2.5533302005164762E-2</v>
      </c>
      <c r="E22">
        <v>-0.15672468382243118</v>
      </c>
      <c r="F22">
        <v>-2.1316650563633185E-2</v>
      </c>
      <c r="G22">
        <v>6.8600000000000008E-2</v>
      </c>
      <c r="H22">
        <v>-7.1500000000000008E-2</v>
      </c>
      <c r="I22" s="15">
        <v>3.2156706939192525</v>
      </c>
      <c r="J22">
        <v>2.2000000000000001E-3</v>
      </c>
      <c r="K22" s="16">
        <v>-8.6747907089541471E-2</v>
      </c>
      <c r="L22" s="16">
        <v>-0.1133714109552852</v>
      </c>
      <c r="M22" s="16">
        <v>-0.1414673618583113</v>
      </c>
      <c r="N22" s="16">
        <v>7.2727593290798781E-3</v>
      </c>
      <c r="O22" s="16">
        <v>-6.2301222538616335E-2</v>
      </c>
      <c r="P22" s="16">
        <v>-0.1412810069236872</v>
      </c>
      <c r="Q22" s="16">
        <v>-5.0542671676677933E-2</v>
      </c>
      <c r="R22" s="16">
        <v>-8.0869495649530512E-2</v>
      </c>
      <c r="S22" s="16">
        <v>-4.5343425581315495E-2</v>
      </c>
      <c r="T22" s="16">
        <v>-0.17167421608472924</v>
      </c>
      <c r="U22" s="16">
        <v>-7.9983393933491159E-2</v>
      </c>
      <c r="V22" s="16">
        <v>-0.15307193107108258</v>
      </c>
      <c r="W22" s="16">
        <v>-2.0898117637616575E-2</v>
      </c>
      <c r="X22" s="16">
        <v>-0.33647223662121306</v>
      </c>
      <c r="Y22" s="16">
        <v>-3.0347156389291703E-2</v>
      </c>
      <c r="Z22" s="16">
        <v>-3.8384243008315222E-2</v>
      </c>
      <c r="AA22" s="16">
        <v>-0.12466870536667726</v>
      </c>
      <c r="AB22" s="16">
        <v>-0.25602475258108931</v>
      </c>
      <c r="AC22" s="16">
        <v>-0.11305041915628466</v>
      </c>
      <c r="AD22" s="16">
        <v>-2.6755760587907094E-2</v>
      </c>
      <c r="AE22" s="16">
        <v>-0.12767075666279104</v>
      </c>
      <c r="AF22" s="16">
        <v>-0.24070533152920456</v>
      </c>
      <c r="AG22" s="16">
        <v>-0.18258974678134807</v>
      </c>
      <c r="AH22" s="16">
        <v>-0.22810889512772822</v>
      </c>
      <c r="AI22" s="16">
        <v>-0.18149613371778717</v>
      </c>
      <c r="AJ22" s="16">
        <v>-0.17694723480737146</v>
      </c>
      <c r="AK22" s="16">
        <v>-0.17128964737651808</v>
      </c>
      <c r="AL22" s="16">
        <v>-0.14014126188052245</v>
      </c>
      <c r="AM22" s="16">
        <v>-0.14197111715887861</v>
      </c>
      <c r="AN22" s="16">
        <v>-0.1005982109022826</v>
      </c>
      <c r="AO22" s="16">
        <v>-0.13477308215278311</v>
      </c>
      <c r="AP22" s="16">
        <v>-2.2805026987252177E-3</v>
      </c>
      <c r="AQ22" s="16">
        <v>-9.4113291570478763E-2</v>
      </c>
      <c r="AR22" s="16">
        <v>-0.13083960095881131</v>
      </c>
      <c r="AS22" s="16">
        <v>-0.342532861232904</v>
      </c>
      <c r="AT22" s="16">
        <v>-0.24846135929849961</v>
      </c>
      <c r="AU22" s="16">
        <v>-0.11680867887616672</v>
      </c>
      <c r="AV22" s="16">
        <v>-0.31631722576060334</v>
      </c>
      <c r="AW22" s="16">
        <v>-7.5292104914938568E-2</v>
      </c>
      <c r="AX22" s="16">
        <v>-0.2041974291506789</v>
      </c>
      <c r="AY22" s="16">
        <v>-0.10558729874078032</v>
      </c>
      <c r="AZ22" s="16">
        <v>-0.18984982321474614</v>
      </c>
      <c r="BA22" s="16">
        <v>-0.15266056253351806</v>
      </c>
      <c r="BB22" s="16">
        <v>-3.5971261808495918E-3</v>
      </c>
      <c r="BC22" s="16">
        <v>-0.1315023083977416</v>
      </c>
      <c r="BD22" s="16">
        <v>-0.17559399658089786</v>
      </c>
      <c r="BE22" s="16">
        <v>-0.27030069431379833</v>
      </c>
      <c r="BF22" s="16">
        <v>-0.18694102519177616</v>
      </c>
      <c r="BG22" s="16">
        <v>-0.21608997926754889</v>
      </c>
      <c r="BH22" s="16">
        <v>-0.14370672066617501</v>
      </c>
      <c r="BI22" s="16">
        <v>-9.3280990003225206E-2</v>
      </c>
      <c r="BJ22" s="16">
        <v>-5.1781637587138531E-2</v>
      </c>
      <c r="BK22" s="16">
        <v>-0.33885035902618033</v>
      </c>
      <c r="BL22" s="16">
        <v>-0.25499597868857909</v>
      </c>
      <c r="BM22" s="16">
        <v>-0.22957444164450025</v>
      </c>
      <c r="BN22" s="16">
        <v>-7.3437843128811353E-2</v>
      </c>
      <c r="BO22" s="16">
        <v>-0.43277428747737962</v>
      </c>
      <c r="BP22" s="16">
        <v>4.1534785022200954E-2</v>
      </c>
      <c r="BQ22" s="16">
        <v>-5.444470796835222E-2</v>
      </c>
      <c r="BR22" s="16">
        <v>-0.21551962620355042</v>
      </c>
      <c r="BS22" s="16">
        <v>-0.24334625863172918</v>
      </c>
      <c r="BT22" s="16">
        <v>-0.12306009275722725</v>
      </c>
      <c r="BU22" s="16">
        <v>-0.12516292625122766</v>
      </c>
      <c r="BV22" s="16">
        <v>-0.12344419109112166</v>
      </c>
      <c r="BW22" s="16">
        <v>-0.11512854468578144</v>
      </c>
      <c r="BX22" s="15">
        <v>9.6619109117368901E-3</v>
      </c>
      <c r="BY22" s="16"/>
      <c r="BZ22" s="16"/>
      <c r="CA22" s="16"/>
      <c r="CB22" s="16"/>
      <c r="CC22" s="16"/>
      <c r="CD22" s="16"/>
      <c r="CE22" s="16"/>
      <c r="CF22" s="16"/>
      <c r="CH22" s="16"/>
      <c r="CK22" s="16"/>
      <c r="CL22" s="16"/>
      <c r="CM22" s="16"/>
      <c r="CN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</row>
    <row r="23" spans="1:150" x14ac:dyDescent="0.2">
      <c r="A23" s="1">
        <v>37196</v>
      </c>
      <c r="B23">
        <v>4.1224640145128652E-2</v>
      </c>
      <c r="C23">
        <v>-0.13304059506865845</v>
      </c>
      <c r="D23">
        <v>0.33647223662121301</v>
      </c>
      <c r="E23">
        <v>-0.13304059506865845</v>
      </c>
      <c r="F23">
        <v>-2.4961967280325466E-2</v>
      </c>
      <c r="G23">
        <v>4.0999999999999995E-3</v>
      </c>
      <c r="H23">
        <v>6.8999999999999999E-3</v>
      </c>
      <c r="I23" s="15">
        <v>3.4756862336528944</v>
      </c>
      <c r="J23">
        <v>1.7000000000000001E-3</v>
      </c>
      <c r="K23" s="16">
        <v>0.19990404472982382</v>
      </c>
      <c r="L23" s="16">
        <v>0.21979701649004452</v>
      </c>
      <c r="M23" s="16">
        <v>0.2101632250751565</v>
      </c>
      <c r="N23" s="16">
        <v>-2.9413885206293341E-2</v>
      </c>
      <c r="O23" s="16">
        <v>0.2719364124752825</v>
      </c>
      <c r="P23" s="16">
        <v>0.24390554276263893</v>
      </c>
      <c r="Q23" s="16">
        <v>-6.4083872345925136E-2</v>
      </c>
      <c r="R23" s="16">
        <v>7.101392614658425E-2</v>
      </c>
      <c r="S23" s="16">
        <v>0.1208509780894607</v>
      </c>
      <c r="T23" s="16">
        <v>0.2397276793297449</v>
      </c>
      <c r="U23" s="16">
        <v>4.6561128776579724E-2</v>
      </c>
      <c r="V23" s="16">
        <v>0.15145162285809327</v>
      </c>
      <c r="W23" s="16">
        <v>3.8981793070911853E-2</v>
      </c>
      <c r="X23" s="16">
        <v>0.15626644304662204</v>
      </c>
      <c r="Y23" s="16">
        <v>9.0971778205726592E-2</v>
      </c>
      <c r="Z23" s="16">
        <v>-5.818195538273583E-2</v>
      </c>
      <c r="AA23" s="16">
        <v>5.9536536244916047E-2</v>
      </c>
      <c r="AB23" s="16">
        <v>0.34713954115531148</v>
      </c>
      <c r="AC23" s="16">
        <v>0.24194584508249126</v>
      </c>
      <c r="AD23" s="16">
        <v>3.5188350239206197E-2</v>
      </c>
      <c r="AE23" s="16">
        <v>1.0111309604320474E-2</v>
      </c>
      <c r="AF23" s="16">
        <v>9.0733512776913161E-2</v>
      </c>
      <c r="AG23" s="16">
        <v>0.17668187950851066</v>
      </c>
      <c r="AH23" s="16">
        <v>-3.6210312006791263E-2</v>
      </c>
      <c r="AI23" s="16">
        <v>0.10248509847662018</v>
      </c>
      <c r="AJ23" s="16">
        <v>7.1613438526962128E-2</v>
      </c>
      <c r="AK23" s="16">
        <v>0.41797128361339397</v>
      </c>
      <c r="AL23" s="16">
        <v>0.20076588369695741</v>
      </c>
      <c r="AM23" s="16">
        <v>0.26007391854751549</v>
      </c>
      <c r="AN23" s="16">
        <v>0.21339765565710733</v>
      </c>
      <c r="AO23" s="16">
        <v>7.4489195191141319E-2</v>
      </c>
      <c r="AP23" s="16">
        <v>-5.4945193176405898E-3</v>
      </c>
      <c r="AQ23" s="16">
        <v>0.16796460119124365</v>
      </c>
      <c r="AR23" s="16">
        <v>2.8270433938255526E-2</v>
      </c>
      <c r="AS23" s="16">
        <v>0.34855697583628481</v>
      </c>
      <c r="AT23" s="16">
        <v>0.21888541405287176</v>
      </c>
      <c r="AU23" s="16">
        <v>3.1375122567753835E-2</v>
      </c>
      <c r="AV23" s="16">
        <v>4.5450746237384251E-2</v>
      </c>
      <c r="AW23" s="16">
        <v>4.5399180926873679E-2</v>
      </c>
      <c r="AX23" s="16">
        <v>7.3091884005336075E-2</v>
      </c>
      <c r="AY23" s="16">
        <v>9.53307985735911E-2</v>
      </c>
      <c r="AZ23" s="16">
        <v>0.27277299375363667</v>
      </c>
      <c r="BA23" s="16">
        <v>0.19919253981935814</v>
      </c>
      <c r="BB23" s="16">
        <v>8.592971111888871E-2</v>
      </c>
      <c r="BC23" s="16">
        <v>0.15954152846213474</v>
      </c>
      <c r="BD23" s="16">
        <v>0.15382221866483731</v>
      </c>
      <c r="BE23" s="16">
        <v>0.31238429123622652</v>
      </c>
      <c r="BF23" s="16">
        <v>8.2092469023017048E-2</v>
      </c>
      <c r="BG23" s="16">
        <v>0.20183179864049278</v>
      </c>
      <c r="BH23" s="16">
        <v>9.5310179804324741E-2</v>
      </c>
      <c r="BI23" s="16">
        <v>0.11797360259359653</v>
      </c>
      <c r="BJ23" s="16">
        <v>0.10742150578498889</v>
      </c>
      <c r="BK23" s="16">
        <v>0.13394797250973883</v>
      </c>
      <c r="BL23" s="16">
        <v>0.34238241930947089</v>
      </c>
      <c r="BM23" s="16">
        <v>0.21407025510853497</v>
      </c>
      <c r="BN23" s="16">
        <v>0.26515592731884852</v>
      </c>
      <c r="BO23" s="16">
        <v>0.38871429768334925</v>
      </c>
      <c r="BP23" s="16">
        <v>0.1506166701767063</v>
      </c>
      <c r="BQ23" s="16">
        <v>2.7174046803808478E-2</v>
      </c>
      <c r="BR23" s="16">
        <v>6.7303681896106596E-2</v>
      </c>
      <c r="BS23" s="16">
        <v>0.2696635669491026</v>
      </c>
      <c r="BT23" s="16">
        <v>-7.4107972153721849E-2</v>
      </c>
      <c r="BU23" s="16">
        <v>0.17345749215444548</v>
      </c>
      <c r="BV23" s="16">
        <v>0.10754790260362669</v>
      </c>
      <c r="BW23" s="16">
        <v>0.26873232367211863</v>
      </c>
      <c r="BX23" s="15">
        <v>1.9048194970694411E-2</v>
      </c>
      <c r="BY23" s="16"/>
      <c r="BZ23" s="16"/>
      <c r="CA23" s="16"/>
      <c r="CB23" s="16"/>
      <c r="CC23" s="16"/>
      <c r="CD23" s="16"/>
      <c r="CE23" s="16"/>
      <c r="CF23" s="16"/>
      <c r="CH23" s="16"/>
      <c r="CK23" s="16"/>
      <c r="CL23" s="16"/>
      <c r="CM23" s="16"/>
      <c r="CN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</row>
    <row r="24" spans="1:150" x14ac:dyDescent="0.2">
      <c r="A24" s="1">
        <v>37226</v>
      </c>
      <c r="B24">
        <v>3.9878983547954654E-2</v>
      </c>
      <c r="C24">
        <v>-1.4829732971050308E-2</v>
      </c>
      <c r="D24">
        <v>-0.20953581897834225</v>
      </c>
      <c r="E24">
        <v>-1.4829732971050308E-2</v>
      </c>
      <c r="F24">
        <v>3.8542422908956243E-2</v>
      </c>
      <c r="G24">
        <v>5.1299999999999998E-2</v>
      </c>
      <c r="H24">
        <v>4.6999999999999993E-3</v>
      </c>
      <c r="I24" s="15">
        <v>3.4753767798364068</v>
      </c>
      <c r="J24">
        <v>1.5E-3</v>
      </c>
      <c r="K24" s="16">
        <v>-9.3069379073545025E-2</v>
      </c>
      <c r="L24" s="16">
        <v>-0.10365823706797786</v>
      </c>
      <c r="M24" s="16">
        <v>-4.9612227594808586E-2</v>
      </c>
      <c r="N24" s="16">
        <v>-0.20649191772176764</v>
      </c>
      <c r="O24" s="16">
        <v>-0.13062185496916293</v>
      </c>
      <c r="P24" s="16">
        <v>-6.948222799292457E-2</v>
      </c>
      <c r="Q24" s="16">
        <v>-1.7608672140472858E-2</v>
      </c>
      <c r="R24" s="16">
        <v>-3.8686691512714338E-2</v>
      </c>
      <c r="S24" s="16">
        <v>6.503247027085457E-2</v>
      </c>
      <c r="T24" s="16">
        <v>-0.11122563511022437</v>
      </c>
      <c r="U24" s="16">
        <v>1.0022122984477657E-2</v>
      </c>
      <c r="V24" s="16">
        <v>-4.7034948704973448E-2</v>
      </c>
      <c r="W24" s="16">
        <v>-0.30820180268295722</v>
      </c>
      <c r="X24" s="16">
        <v>-0.10036954066449789</v>
      </c>
      <c r="Y24" s="16">
        <v>-7.2103293901343818E-2</v>
      </c>
      <c r="Z24" s="16">
        <v>-3.517361417826715E-2</v>
      </c>
      <c r="AA24" s="16">
        <v>-6.1218622427900847E-2</v>
      </c>
      <c r="AB24" s="16">
        <v>2.4717026950899567E-2</v>
      </c>
      <c r="AC24" s="16">
        <v>1.3890820402776317E-3</v>
      </c>
      <c r="AD24" s="16">
        <v>-7.245650681506359E-2</v>
      </c>
      <c r="AE24" s="16">
        <v>-9.9342443332263233E-2</v>
      </c>
      <c r="AF24" s="16">
        <v>-8.3454135774011798E-2</v>
      </c>
      <c r="AG24" s="16">
        <v>-6.8102474077875952E-2</v>
      </c>
      <c r="AH24" s="16">
        <v>-2.1345853088649905E-2</v>
      </c>
      <c r="AI24" s="16">
        <v>-8.4820262296814788E-2</v>
      </c>
      <c r="AJ24" s="16">
        <v>-2.4626688484675741E-2</v>
      </c>
      <c r="AK24" s="16">
        <v>-1.3797748174281414E-2</v>
      </c>
      <c r="AL24" s="16">
        <v>-0.1046627453228136</v>
      </c>
      <c r="AM24" s="16">
        <v>-2.7484567468013893E-2</v>
      </c>
      <c r="AN24" s="16">
        <v>-0.13466642358138153</v>
      </c>
      <c r="AO24" s="16">
        <v>-2.1061624133406787E-2</v>
      </c>
      <c r="AP24" s="16">
        <v>5.4945193176405586E-3</v>
      </c>
      <c r="AQ24" s="16">
        <v>-0.11667130680369305</v>
      </c>
      <c r="AR24" s="16">
        <v>-3.3661282573131973E-2</v>
      </c>
      <c r="AS24" s="16">
        <v>-0.10436001532424276</v>
      </c>
      <c r="AT24" s="16">
        <v>9.3732379281081836E-3</v>
      </c>
      <c r="AU24" s="16">
        <v>1.1516442061559081E-2</v>
      </c>
      <c r="AV24" s="16">
        <v>-0.11279549414534427</v>
      </c>
      <c r="AW24" s="16">
        <v>8.5682598603816513E-3</v>
      </c>
      <c r="AX24" s="16">
        <v>-9.5133983873994979E-2</v>
      </c>
      <c r="AY24" s="16">
        <v>1.8993729375430479E-2</v>
      </c>
      <c r="AZ24" s="16">
        <v>-0.10610650599454761</v>
      </c>
      <c r="BA24" s="16">
        <v>-0.10952782930041723</v>
      </c>
      <c r="BB24" s="16">
        <v>6.2634125975475109E-3</v>
      </c>
      <c r="BC24" s="16">
        <v>-0.27175044782070784</v>
      </c>
      <c r="BD24" s="16">
        <v>-4.7427754956946601E-2</v>
      </c>
      <c r="BE24" s="16">
        <v>-1.6855964329335324E-2</v>
      </c>
      <c r="BF24" s="16">
        <v>-0.10229286223013255</v>
      </c>
      <c r="BG24" s="16">
        <v>4.0299664918408189E-2</v>
      </c>
      <c r="BH24" s="16">
        <v>-5.0423729115366162E-2</v>
      </c>
      <c r="BI24" s="16">
        <v>-6.0994207441431112E-4</v>
      </c>
      <c r="BJ24" s="16">
        <v>-6.7503267970689437E-2</v>
      </c>
      <c r="BK24" s="16">
        <v>-9.7937534986705821E-2</v>
      </c>
      <c r="BL24" s="16">
        <v>-2.4456930289021316E-2</v>
      </c>
      <c r="BM24" s="16">
        <v>4.08219945202552E-2</v>
      </c>
      <c r="BN24" s="16">
        <v>0.12097537675535676</v>
      </c>
      <c r="BO24" s="16">
        <v>-5.4380083019222085E-2</v>
      </c>
      <c r="BP24" s="16">
        <v>7.9294888267712374E-2</v>
      </c>
      <c r="BQ24" s="16">
        <v>8.0656813284938744E-3</v>
      </c>
      <c r="BR24" s="16">
        <v>-9.4246524778650267E-2</v>
      </c>
      <c r="BS24" s="16">
        <v>-0.1694181519580468</v>
      </c>
      <c r="BT24" s="16">
        <v>-0.26236426446749112</v>
      </c>
      <c r="BU24" s="16">
        <v>-5.523902693009855E-2</v>
      </c>
      <c r="BV24" s="16">
        <v>1.5896288487494813E-2</v>
      </c>
      <c r="BW24" s="16">
        <v>-6.2044796964913974E-2</v>
      </c>
      <c r="BX24" s="15">
        <v>-7.847161544149521E-2</v>
      </c>
      <c r="BY24" s="16"/>
      <c r="BZ24" s="16"/>
      <c r="CA24" s="16"/>
      <c r="CB24" s="16"/>
      <c r="CC24" s="16"/>
      <c r="CD24" s="16"/>
      <c r="CE24" s="16"/>
      <c r="CF24" s="16"/>
      <c r="CH24" s="16"/>
      <c r="CK24" s="16"/>
      <c r="CL24" s="16"/>
      <c r="CM24" s="16"/>
      <c r="CN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</row>
    <row r="25" spans="1:150" x14ac:dyDescent="0.2">
      <c r="A25" s="1">
        <v>37257</v>
      </c>
      <c r="B25">
        <v>1.456184864747564E-2</v>
      </c>
      <c r="C25">
        <v>-1.5052968628962264E-2</v>
      </c>
      <c r="D25">
        <v>-0.14960521745558375</v>
      </c>
      <c r="E25">
        <v>-1.5052968628962264E-2</v>
      </c>
      <c r="F25">
        <v>2.4827191023633156E-2</v>
      </c>
      <c r="G25">
        <v>1.15E-2</v>
      </c>
      <c r="H25">
        <v>3.39E-2</v>
      </c>
      <c r="I25" s="15">
        <v>3.2492110246642736</v>
      </c>
      <c r="J25">
        <v>1.4000000000000002E-3</v>
      </c>
      <c r="K25" s="16">
        <v>7.3905029484329421E-2</v>
      </c>
      <c r="L25" s="16">
        <v>0.15350253438430497</v>
      </c>
      <c r="M25" s="16">
        <v>5.3812233768824956E-2</v>
      </c>
      <c r="N25" s="16">
        <v>0.22863304359898104</v>
      </c>
      <c r="O25" s="16">
        <v>2.4497100531072635E-2</v>
      </c>
      <c r="P25" s="16">
        <v>6.8659972225067506E-2</v>
      </c>
      <c r="Q25" s="16">
        <v>9.5242887317505687E-2</v>
      </c>
      <c r="R25" s="16">
        <v>3.59007087668285E-2</v>
      </c>
      <c r="S25" s="16">
        <v>-3.007745523727795E-2</v>
      </c>
      <c r="T25" s="16">
        <v>2.8987536873252406E-2</v>
      </c>
      <c r="U25" s="16">
        <v>7.028365841127103E-2</v>
      </c>
      <c r="V25" s="16">
        <v>5.242579733984995E-2</v>
      </c>
      <c r="W25" s="16">
        <v>0.17279119194326054</v>
      </c>
      <c r="X25" s="16">
        <v>0.1006283063536115</v>
      </c>
      <c r="Y25" s="16">
        <v>8.48099451704587E-2</v>
      </c>
      <c r="Z25" s="16">
        <v>3.8113433464617994E-3</v>
      </c>
      <c r="AA25" s="16">
        <v>4.2194789180068623E-2</v>
      </c>
      <c r="AB25" s="16">
        <v>0.19340895237133071</v>
      </c>
      <c r="AC25" s="16">
        <v>8.2303849019612657E-2</v>
      </c>
      <c r="AD25" s="16">
        <v>4.2625995646209239E-2</v>
      </c>
      <c r="AE25" s="16">
        <v>-6.8992871486951435E-2</v>
      </c>
      <c r="AF25" s="16">
        <v>-0.5211537836182506</v>
      </c>
      <c r="AG25" s="16">
        <v>0.16227008964611259</v>
      </c>
      <c r="AH25" s="16">
        <v>6.7847354579593441E-2</v>
      </c>
      <c r="AI25" s="16">
        <v>-7.8125397367936247E-3</v>
      </c>
      <c r="AJ25" s="16">
        <v>8.084562311438219E-2</v>
      </c>
      <c r="AK25" s="16">
        <v>0.10364660833899554</v>
      </c>
      <c r="AL25" s="16">
        <v>0.11855776542010407</v>
      </c>
      <c r="AM25" s="16">
        <v>0.13369953389048442</v>
      </c>
      <c r="AN25" s="16">
        <v>6.6486199195196549E-2</v>
      </c>
      <c r="AO25" s="16">
        <v>4.4709965008335018E-2</v>
      </c>
      <c r="AP25" s="16">
        <v>5.2479804817443639E-2</v>
      </c>
      <c r="AQ25" s="16">
        <v>-8.4741228455090675E-2</v>
      </c>
      <c r="AR25" s="16">
        <v>-4.0446689580589897E-2</v>
      </c>
      <c r="AS25" s="16">
        <v>-0.12028616587450193</v>
      </c>
      <c r="AT25" s="16">
        <v>0.11603223275803068</v>
      </c>
      <c r="AU25" s="16">
        <v>-8.0475621136523092E-3</v>
      </c>
      <c r="AV25" s="16">
        <v>0.12383434126056071</v>
      </c>
      <c r="AW25" s="16">
        <v>-2.0871901055738627E-2</v>
      </c>
      <c r="AX25" s="16">
        <v>-7.3362871158069845E-2</v>
      </c>
      <c r="AY25" s="16">
        <v>0.10586615353076258</v>
      </c>
      <c r="AZ25" s="16">
        <v>0.1218024287021291</v>
      </c>
      <c r="BA25" s="16">
        <v>0.10171036419526751</v>
      </c>
      <c r="BB25" s="16">
        <v>7.9258760840614478E-2</v>
      </c>
      <c r="BC25" s="16">
        <v>0.10481061187712808</v>
      </c>
      <c r="BD25" s="16">
        <v>0.15508523634986604</v>
      </c>
      <c r="BE25" s="16">
        <v>8.8036642549964114E-2</v>
      </c>
      <c r="BF25" s="16">
        <v>-3.6172592484130697E-2</v>
      </c>
      <c r="BG25" s="16">
        <v>8.8447127415734086E-2</v>
      </c>
      <c r="BH25" s="16">
        <v>6.8847996441424503E-2</v>
      </c>
      <c r="BI25" s="16">
        <v>3.8598658357191638E-2</v>
      </c>
      <c r="BJ25" s="16">
        <v>0.11901923208204358</v>
      </c>
      <c r="BK25" s="16">
        <v>0.17100373186129317</v>
      </c>
      <c r="BL25" s="16">
        <v>0.15673532846179106</v>
      </c>
      <c r="BM25" s="16">
        <v>0.10074990310014315</v>
      </c>
      <c r="BN25" s="16">
        <v>2.7506645789833514E-2</v>
      </c>
      <c r="BO25" s="16">
        <v>8.9782010070137835E-2</v>
      </c>
      <c r="BP25" s="16">
        <v>0.13120467516107359</v>
      </c>
      <c r="BQ25" s="16">
        <v>3.7514592031385977E-2</v>
      </c>
      <c r="BR25" s="16">
        <v>6.543219485571064E-2</v>
      </c>
      <c r="BS25" s="16">
        <v>0.28575714404219665</v>
      </c>
      <c r="BT25" s="16">
        <v>-8.7011376989629685E-2</v>
      </c>
      <c r="BU25" s="16">
        <v>0.16415386187360795</v>
      </c>
      <c r="BV25" s="16">
        <v>8.5815919584856126E-2</v>
      </c>
      <c r="BW25" s="16">
        <v>0.19080364333635702</v>
      </c>
      <c r="BX25" s="15">
        <v>4.0005334613699206E-2</v>
      </c>
      <c r="BY25" s="16"/>
      <c r="BZ25" s="16"/>
      <c r="CA25" s="16"/>
      <c r="CB25" s="16"/>
      <c r="CC25" s="16"/>
      <c r="CD25" s="16"/>
      <c r="CE25" s="16"/>
      <c r="CF25" s="16"/>
      <c r="CH25" s="16"/>
      <c r="CK25" s="16"/>
      <c r="CL25" s="16"/>
      <c r="CM25" s="16"/>
      <c r="CN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</row>
    <row r="26" spans="1:150" x14ac:dyDescent="0.2">
      <c r="A26" s="1">
        <v>37288</v>
      </c>
      <c r="B26">
        <v>-2.4099937545804733E-2</v>
      </c>
      <c r="C26">
        <v>2.9882701600012489E-2</v>
      </c>
      <c r="D26">
        <v>-5.9027573262652122E-2</v>
      </c>
      <c r="E26">
        <v>2.9882701600012489E-2</v>
      </c>
      <c r="F26">
        <v>-4.1953912301027386E-3</v>
      </c>
      <c r="G26">
        <v>-1.6200000000000003E-2</v>
      </c>
      <c r="H26">
        <v>3.8900000000000004E-2</v>
      </c>
      <c r="I26" s="15">
        <v>3.1696855806774291</v>
      </c>
      <c r="J26">
        <v>1.2999999999999999E-3</v>
      </c>
      <c r="K26" s="16">
        <v>-0.15350591558347434</v>
      </c>
      <c r="L26" s="16">
        <v>-2.0252198707574349E-2</v>
      </c>
      <c r="M26" s="16">
        <v>-0.18541985520968421</v>
      </c>
      <c r="N26" s="16">
        <v>-0.15780699103036885</v>
      </c>
      <c r="O26" s="16">
        <v>-0.16938616372971221</v>
      </c>
      <c r="P26" s="16">
        <v>-4.199945374530438E-2</v>
      </c>
      <c r="Q26" s="16">
        <v>-0.18582702081237129</v>
      </c>
      <c r="R26" s="16">
        <v>-4.8472169873912993E-2</v>
      </c>
      <c r="S26" s="16">
        <v>-0.19770647563343408</v>
      </c>
      <c r="T26" s="16">
        <v>-1.4295928095944335E-3</v>
      </c>
      <c r="U26" s="16">
        <v>-2.0621554783938886E-2</v>
      </c>
      <c r="V26" s="16">
        <v>-5.4126960211122156E-2</v>
      </c>
      <c r="W26" s="16">
        <v>-8.415511922662898E-2</v>
      </c>
      <c r="X26" s="16">
        <v>-2.4886680579465768E-2</v>
      </c>
      <c r="Y26" s="16">
        <v>-5.063301956546762E-3</v>
      </c>
      <c r="Z26" s="16">
        <v>5.8636688751464654E-2</v>
      </c>
      <c r="AA26" s="16">
        <v>6.3165726477757575E-2</v>
      </c>
      <c r="AB26" s="16">
        <v>-4.3172171865208782E-2</v>
      </c>
      <c r="AC26" s="16">
        <v>-0.16172209873703725</v>
      </c>
      <c r="AD26" s="16">
        <v>-7.6628727455690252E-3</v>
      </c>
      <c r="AE26" s="16">
        <v>-5.1293294387550578E-2</v>
      </c>
      <c r="AF26" s="16">
        <v>5.9276609929540307E-2</v>
      </c>
      <c r="AG26" s="16">
        <v>-9.515716243655517E-2</v>
      </c>
      <c r="AH26" s="16">
        <v>1.6019188077904983E-3</v>
      </c>
      <c r="AI26" s="16">
        <v>-3.5932009226063329E-2</v>
      </c>
      <c r="AJ26" s="16">
        <v>-5.5858873531579298E-2</v>
      </c>
      <c r="AK26" s="16">
        <v>-6.9346643848533854E-2</v>
      </c>
      <c r="AL26" s="16">
        <v>-8.5808854105526244E-2</v>
      </c>
      <c r="AM26" s="16">
        <v>-5.0926313659828804E-2</v>
      </c>
      <c r="AN26" s="16">
        <v>-8.6058689437689545E-2</v>
      </c>
      <c r="AO26" s="16">
        <v>-1.3277593038365862E-2</v>
      </c>
      <c r="AP26" s="16">
        <v>-4.248426498576463E-2</v>
      </c>
      <c r="AQ26" s="16">
        <v>3.4227072775023602E-3</v>
      </c>
      <c r="AR26" s="16">
        <v>1.3047715392475675E-2</v>
      </c>
      <c r="AS26" s="16">
        <v>-7.2085726772954092E-2</v>
      </c>
      <c r="AT26" s="16">
        <v>-7.9393904692235798E-2</v>
      </c>
      <c r="AU26" s="16">
        <v>4.9894557548316107E-3</v>
      </c>
      <c r="AV26" s="16">
        <v>-6.8209025730252087E-2</v>
      </c>
      <c r="AW26" s="16">
        <v>8.6738731447782783E-3</v>
      </c>
      <c r="AX26" s="16">
        <v>1.04220957844359E-3</v>
      </c>
      <c r="AY26" s="16">
        <v>4.5392724334193512E-3</v>
      </c>
      <c r="AZ26" s="16">
        <v>-3.7994471430037126E-2</v>
      </c>
      <c r="BA26" s="16">
        <v>-0.1292728420333813</v>
      </c>
      <c r="BB26" s="16">
        <v>-7.2381379877103566E-2</v>
      </c>
      <c r="BC26" s="16">
        <v>-0.1549761029034257</v>
      </c>
      <c r="BD26" s="16">
        <v>1.17303397854896E-2</v>
      </c>
      <c r="BE26" s="16">
        <v>3.5849911826925929E-2</v>
      </c>
      <c r="BF26" s="16">
        <v>-0.29502537858482369</v>
      </c>
      <c r="BG26" s="16">
        <v>2.8290429839096576E-2</v>
      </c>
      <c r="BH26" s="16">
        <v>-6.7111131046041467E-2</v>
      </c>
      <c r="BI26" s="16">
        <v>-0.10187704233892476</v>
      </c>
      <c r="BJ26" s="16">
        <v>-6.310960277357909E-2</v>
      </c>
      <c r="BK26" s="16">
        <v>2.9374608679904317E-2</v>
      </c>
      <c r="BL26" s="16">
        <v>-6.9472372814767397E-2</v>
      </c>
      <c r="BM26" s="16">
        <v>-1.6868419119440946E-2</v>
      </c>
      <c r="BN26" s="16">
        <v>-1.0128641323178571E-2</v>
      </c>
      <c r="BO26" s="16">
        <v>-5.4731693190583047E-2</v>
      </c>
      <c r="BP26" s="16">
        <v>-0.21049956342878579</v>
      </c>
      <c r="BQ26" s="16">
        <v>1.5356404497782188E-2</v>
      </c>
      <c r="BR26" s="16">
        <v>1.6909427416621371E-2</v>
      </c>
      <c r="BS26" s="16">
        <v>4.6309799111100038E-2</v>
      </c>
      <c r="BT26" s="16">
        <v>-9.5310179804324893E-2</v>
      </c>
      <c r="BU26" s="16">
        <v>-0.10595202559366923</v>
      </c>
      <c r="BV26" s="16">
        <v>-5.5804841168816552E-2</v>
      </c>
      <c r="BW26" s="16">
        <v>-0.1004672037503519</v>
      </c>
      <c r="BX26" s="15">
        <v>3.278982282299097E-2</v>
      </c>
      <c r="BY26" s="16"/>
      <c r="BZ26" s="16"/>
      <c r="CA26" s="16"/>
      <c r="CB26" s="16"/>
      <c r="CC26" s="16"/>
      <c r="CD26" s="16"/>
      <c r="CE26" s="16"/>
      <c r="CF26" s="16"/>
      <c r="CH26" s="16"/>
      <c r="CK26" s="16"/>
      <c r="CL26" s="16"/>
      <c r="CM26" s="16"/>
      <c r="CN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</row>
    <row r="27" spans="1:150" x14ac:dyDescent="0.2">
      <c r="A27" s="1">
        <v>37316</v>
      </c>
      <c r="B27">
        <v>7.2005702688165722E-3</v>
      </c>
      <c r="C27">
        <v>9.4506931066415417E-2</v>
      </c>
      <c r="D27">
        <v>9.8366987822684548E-2</v>
      </c>
      <c r="E27">
        <v>9.4506931066415417E-2</v>
      </c>
      <c r="F27">
        <v>-1.6349138001529526E-2</v>
      </c>
      <c r="G27">
        <v>4.3099999999999999E-2</v>
      </c>
      <c r="H27">
        <v>1.1200000000000002E-2</v>
      </c>
      <c r="I27" s="15">
        <v>3.0502204588380608</v>
      </c>
      <c r="J27">
        <v>1.2999999999999999E-3</v>
      </c>
      <c r="K27" s="16">
        <v>6.3178901621531669E-2</v>
      </c>
      <c r="L27" s="16">
        <v>8.5627390418702098E-2</v>
      </c>
      <c r="M27" s="16">
        <v>4.0201982532720545E-2</v>
      </c>
      <c r="N27" s="16">
        <v>-0.33135713595444233</v>
      </c>
      <c r="O27" s="16">
        <v>9.7254617691648948E-2</v>
      </c>
      <c r="P27" s="16">
        <v>3.180231426355079E-2</v>
      </c>
      <c r="Q27" s="16">
        <v>-2.0467353850540458E-2</v>
      </c>
      <c r="R27" s="16">
        <v>1.5216249204994781E-3</v>
      </c>
      <c r="S27" s="16">
        <v>-0.13100965792830571</v>
      </c>
      <c r="T27" s="16">
        <v>-7.7304447732909801E-2</v>
      </c>
      <c r="U27" s="16">
        <v>4.5629276532927763E-3</v>
      </c>
      <c r="V27" s="16">
        <v>3.3485271323778758E-2</v>
      </c>
      <c r="W27" s="16">
        <v>7.4533051862566979E-2</v>
      </c>
      <c r="X27" s="16">
        <v>0.16019527699997343</v>
      </c>
      <c r="Y27" s="16">
        <v>3.4916265106227883E-2</v>
      </c>
      <c r="Z27" s="16">
        <v>-4.2364663643249229E-2</v>
      </c>
      <c r="AA27" s="16">
        <v>4.9655590445860966E-2</v>
      </c>
      <c r="AB27" s="16">
        <v>6.8208250026533565E-2</v>
      </c>
      <c r="AC27" s="16">
        <v>5.49685282262884E-2</v>
      </c>
      <c r="AD27" s="16">
        <v>7.4107972153721835E-2</v>
      </c>
      <c r="AE27" s="16">
        <v>-8.9064063307372071E-2</v>
      </c>
      <c r="AF27" s="16">
        <v>0.19542478179238151</v>
      </c>
      <c r="AG27" s="16">
        <v>0.14255167256008416</v>
      </c>
      <c r="AH27" s="16">
        <v>0.13892793856994362</v>
      </c>
      <c r="AI27" s="16">
        <v>5.5350095083164901E-2</v>
      </c>
      <c r="AJ27" s="16">
        <v>-6.0102214605939888E-3</v>
      </c>
      <c r="AK27" s="16">
        <v>0.10285973286030327</v>
      </c>
      <c r="AL27" s="16">
        <v>0.10781224842133472</v>
      </c>
      <c r="AM27" s="16">
        <v>9.0102536798007185E-2</v>
      </c>
      <c r="AN27" s="16">
        <v>0.12332662854123386</v>
      </c>
      <c r="AO27" s="16">
        <v>5.1729051552354154E-2</v>
      </c>
      <c r="AP27" s="16">
        <v>-1.2739025777429826E-2</v>
      </c>
      <c r="AQ27" s="16">
        <v>1.6780000040017139E-2</v>
      </c>
      <c r="AR27" s="16">
        <v>-3.9665256392431403E-2</v>
      </c>
      <c r="AS27" s="16">
        <v>4.3485111939738676E-2</v>
      </c>
      <c r="AT27" s="16">
        <v>0.10451698966938716</v>
      </c>
      <c r="AU27" s="16">
        <v>-3.5857309890852757E-2</v>
      </c>
      <c r="AV27" s="16">
        <v>0.11754378853846423</v>
      </c>
      <c r="AW27" s="16">
        <v>2.4692612590371633E-2</v>
      </c>
      <c r="AX27" s="16">
        <v>4.2819997182928143E-2</v>
      </c>
      <c r="AY27" s="16">
        <v>6.4028880423236109E-2</v>
      </c>
      <c r="AZ27" s="16">
        <v>6.63750689448728E-2</v>
      </c>
      <c r="BA27" s="16">
        <v>6.6589139739694561E-2</v>
      </c>
      <c r="BB27" s="16">
        <v>0.12587322713841059</v>
      </c>
      <c r="BC27" s="16">
        <v>0</v>
      </c>
      <c r="BD27" s="16">
        <v>0.14039553550286166</v>
      </c>
      <c r="BE27" s="16">
        <v>0.17704267300223453</v>
      </c>
      <c r="BF27" s="16">
        <v>-0.17184864557371088</v>
      </c>
      <c r="BG27" s="16">
        <v>0.10953588706830696</v>
      </c>
      <c r="BH27" s="16">
        <v>-1.3100624045698093E-2</v>
      </c>
      <c r="BI27" s="16">
        <v>6.8147535415543706E-2</v>
      </c>
      <c r="BJ27" s="16">
        <v>8.8835737147837116E-2</v>
      </c>
      <c r="BK27" s="16">
        <v>0.13056647528205848</v>
      </c>
      <c r="BL27" s="16">
        <v>3.9071708821236666E-2</v>
      </c>
      <c r="BM27" s="16">
        <v>0.20878812998211796</v>
      </c>
      <c r="BN27" s="16">
        <v>9.4811728553217109E-2</v>
      </c>
      <c r="BO27" s="16">
        <v>6.8763223994840986E-2</v>
      </c>
      <c r="BP27" s="16">
        <v>6.7600579879899814E-2</v>
      </c>
      <c r="BQ27" s="16">
        <v>-5.2040316708454618E-2</v>
      </c>
      <c r="BR27" s="16">
        <v>-4.2819997182928185E-2</v>
      </c>
      <c r="BS27" s="16">
        <v>1.8589928459872812E-2</v>
      </c>
      <c r="BT27" s="16">
        <v>-4.0821994520255166E-2</v>
      </c>
      <c r="BU27" s="16">
        <v>-7.3652221139303989E-2</v>
      </c>
      <c r="BV27" s="16">
        <v>4.5115467812661047E-3</v>
      </c>
      <c r="BW27" s="16">
        <v>0.12443732895610859</v>
      </c>
      <c r="BX27" s="15">
        <v>-5.0195325519449198E-2</v>
      </c>
      <c r="BY27" s="16"/>
      <c r="BZ27" s="16"/>
      <c r="CA27" s="16"/>
      <c r="CB27" s="16"/>
      <c r="CC27" s="16"/>
      <c r="CD27" s="16"/>
      <c r="CE27" s="16"/>
      <c r="CF27" s="16"/>
      <c r="CH27" s="16"/>
      <c r="CK27" s="16"/>
      <c r="CL27" s="16"/>
      <c r="CM27" s="16"/>
      <c r="CN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</row>
    <row r="28" spans="1:150" x14ac:dyDescent="0.2">
      <c r="A28" s="1">
        <v>37347</v>
      </c>
      <c r="B28">
        <v>1.1457096895646791E-2</v>
      </c>
      <c r="C28">
        <v>0.18232155679395459</v>
      </c>
      <c r="D28">
        <v>0.3962379860735048</v>
      </c>
      <c r="E28">
        <v>0.18232155679395459</v>
      </c>
      <c r="F28">
        <v>3.4796551938833742E-2</v>
      </c>
      <c r="G28">
        <v>5.9000000000000004E-2</v>
      </c>
      <c r="H28">
        <v>4.2099999999999999E-2</v>
      </c>
      <c r="I28" s="15">
        <v>2.9937302708833178</v>
      </c>
      <c r="J28">
        <v>1.5E-3</v>
      </c>
      <c r="K28" s="16">
        <v>9.821141748609151E-2</v>
      </c>
      <c r="L28" s="16">
        <v>8.3030876424374234E-2</v>
      </c>
      <c r="M28" s="16">
        <v>0.20454437658181679</v>
      </c>
      <c r="N28" s="16">
        <v>0.65058756614114943</v>
      </c>
      <c r="O28" s="16">
        <v>0.27047307728644648</v>
      </c>
      <c r="P28" s="16">
        <v>3.0553385875269477E-2</v>
      </c>
      <c r="Q28" s="16">
        <v>0.14596412405068845</v>
      </c>
      <c r="R28" s="16">
        <v>4.7954393122035838E-2</v>
      </c>
      <c r="S28" s="16">
        <v>0.28422967226261081</v>
      </c>
      <c r="T28" s="16">
        <v>0.17014050686635568</v>
      </c>
      <c r="U28" s="16">
        <v>7.204446913965723E-2</v>
      </c>
      <c r="V28" s="16">
        <v>4.4547209740897736E-2</v>
      </c>
      <c r="W28" s="16">
        <v>0.16631007655104385</v>
      </c>
      <c r="X28" s="16">
        <v>0.10786584926334786</v>
      </c>
      <c r="Y28" s="16">
        <v>3.1840605855658843E-2</v>
      </c>
      <c r="Z28" s="16">
        <v>4.4156778818230755E-2</v>
      </c>
      <c r="AA28" s="16">
        <v>7.6843558050887467E-2</v>
      </c>
      <c r="AB28" s="16">
        <v>0.17917690011448298</v>
      </c>
      <c r="AC28" s="16">
        <v>0.16341468750396726</v>
      </c>
      <c r="AD28" s="16">
        <v>4.264889614734952E-2</v>
      </c>
      <c r="AE28" s="16">
        <v>0.23132913590064913</v>
      </c>
      <c r="AF28" s="16">
        <v>-8.3185268750906472E-3</v>
      </c>
      <c r="AG28" s="16">
        <v>0.16187406384715572</v>
      </c>
      <c r="AH28" s="16">
        <v>0.11218838733931659</v>
      </c>
      <c r="AI28" s="16">
        <v>0.15963014559188374</v>
      </c>
      <c r="AJ28" s="16">
        <v>2.6242657061604592E-2</v>
      </c>
      <c r="AK28" s="16">
        <v>0.18279093018910081</v>
      </c>
      <c r="AL28" s="16">
        <v>1.8829864573557616E-2</v>
      </c>
      <c r="AM28" s="16">
        <v>0.17736440838536491</v>
      </c>
      <c r="AN28" s="16">
        <v>8.8011877323213167E-2</v>
      </c>
      <c r="AO28" s="16">
        <v>7.1727157660245885E-2</v>
      </c>
      <c r="AP28" s="16">
        <v>8.552217343816193E-2</v>
      </c>
      <c r="AQ28" s="16">
        <v>4.6292683836622189E-3</v>
      </c>
      <c r="AR28" s="16">
        <v>0.11112422037457635</v>
      </c>
      <c r="AS28" s="16">
        <v>0.17357939329808875</v>
      </c>
      <c r="AT28" s="16">
        <v>0.13656476198785125</v>
      </c>
      <c r="AU28" s="16">
        <v>0</v>
      </c>
      <c r="AV28" s="16">
        <v>8.0344397015450764E-2</v>
      </c>
      <c r="AW28" s="16">
        <v>9.0663237408400835E-2</v>
      </c>
      <c r="AX28" s="16">
        <v>0.18032355413128168</v>
      </c>
      <c r="AY28" s="16">
        <v>-1.127831503770719E-2</v>
      </c>
      <c r="AZ28" s="16">
        <v>-2.6494694079878586E-2</v>
      </c>
      <c r="BA28" s="16">
        <v>6.0909978276146269E-2</v>
      </c>
      <c r="BB28" s="16">
        <v>4.2811381284010033E-2</v>
      </c>
      <c r="BC28" s="16">
        <v>0.15794199731680417</v>
      </c>
      <c r="BD28" s="16">
        <v>9.0299605575309E-2</v>
      </c>
      <c r="BE28" s="16">
        <v>4.1429185413698583E-2</v>
      </c>
      <c r="BF28" s="16">
        <v>0.39499606413063443</v>
      </c>
      <c r="BG28" s="16">
        <v>0.15700374880966469</v>
      </c>
      <c r="BH28" s="16">
        <v>0.15897419279696345</v>
      </c>
      <c r="BI28" s="16">
        <v>8.074303685686296E-2</v>
      </c>
      <c r="BJ28" s="16">
        <v>0.1132540049948587</v>
      </c>
      <c r="BK28" s="16">
        <v>4.735947003885823E-2</v>
      </c>
      <c r="BL28" s="16">
        <v>0.20953352501891104</v>
      </c>
      <c r="BM28" s="16">
        <v>7.7168316502193135E-2</v>
      </c>
      <c r="BN28" s="16">
        <v>0.29725152346793154</v>
      </c>
      <c r="BO28" s="16">
        <v>0.15460992208561675</v>
      </c>
      <c r="BP28" s="16">
        <v>-1.9799649337540623E-2</v>
      </c>
      <c r="BQ28" s="16">
        <v>8.8417344515206872E-2</v>
      </c>
      <c r="BR28" s="16">
        <v>0.11778303565638346</v>
      </c>
      <c r="BS28" s="16">
        <v>9.2054615344558569E-2</v>
      </c>
      <c r="BT28" s="16">
        <v>-2.1053409197832381E-2</v>
      </c>
      <c r="BU28" s="16">
        <v>0.1715891889190605</v>
      </c>
      <c r="BV28" s="16">
        <v>0.10258658877510114</v>
      </c>
      <c r="BW28" s="16">
        <v>0.21027130182661216</v>
      </c>
      <c r="BX28" s="15">
        <v>-6.6059693737761408E-3</v>
      </c>
      <c r="BY28" s="16"/>
      <c r="BZ28" s="16"/>
      <c r="CA28" s="16"/>
      <c r="CB28" s="16"/>
      <c r="CC28" s="16"/>
      <c r="CD28" s="16"/>
      <c r="CE28" s="16"/>
      <c r="CF28" s="16"/>
      <c r="CH28" s="16"/>
      <c r="CK28" s="16"/>
      <c r="CL28" s="16"/>
      <c r="CM28" s="16"/>
      <c r="CN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</row>
    <row r="29" spans="1:150" x14ac:dyDescent="0.2">
      <c r="A29" s="1">
        <v>37377</v>
      </c>
      <c r="B29">
        <v>-5.5224006925050605E-2</v>
      </c>
      <c r="C29">
        <v>-4.8480423129332508E-3</v>
      </c>
      <c r="D29">
        <v>6.5945830470140188E-2</v>
      </c>
      <c r="E29">
        <v>-4.8480423129332508E-3</v>
      </c>
      <c r="F29">
        <v>-2.9114718471402668E-2</v>
      </c>
      <c r="G29">
        <v>-3.7000000000000005E-2</v>
      </c>
      <c r="H29">
        <v>2.5499999999999998E-2</v>
      </c>
      <c r="I29" s="15">
        <v>2.9301265164559971</v>
      </c>
      <c r="J29">
        <v>1.4000000000000002E-3</v>
      </c>
      <c r="K29" s="16">
        <v>-6.3584932899107063E-2</v>
      </c>
      <c r="L29" s="16">
        <v>1.7813420668527424E-2</v>
      </c>
      <c r="M29" s="16">
        <v>1.1686744830323861E-2</v>
      </c>
      <c r="N29" s="16">
        <v>-0.2773833202512066</v>
      </c>
      <c r="O29" s="16">
        <v>5.9007631798482833E-2</v>
      </c>
      <c r="P29" s="16">
        <v>3.1211208379576531E-2</v>
      </c>
      <c r="Q29" s="16">
        <v>-8.4998977336161047E-2</v>
      </c>
      <c r="R29" s="16">
        <v>-1.9247597407281197E-2</v>
      </c>
      <c r="S29" s="16">
        <v>5.2848349626257056E-2</v>
      </c>
      <c r="T29" s="16">
        <v>0.18514243313559609</v>
      </c>
      <c r="U29" s="16">
        <v>-5.7314618488698607E-2</v>
      </c>
      <c r="V29" s="16">
        <v>-2.9296369488430823E-2</v>
      </c>
      <c r="W29" s="16">
        <v>8.9445060351926578E-2</v>
      </c>
      <c r="X29" s="16">
        <v>1.530128504394322E-2</v>
      </c>
      <c r="Y29" s="16">
        <v>7.4989417781527526E-2</v>
      </c>
      <c r="Z29" s="16">
        <v>2.0381742319340507E-2</v>
      </c>
      <c r="AA29" s="16">
        <v>2.2182055525974704E-2</v>
      </c>
      <c r="AB29" s="16">
        <v>0.11807462335344864</v>
      </c>
      <c r="AC29" s="16">
        <v>2.7875539272747881E-2</v>
      </c>
      <c r="AD29" s="16">
        <v>-7.4336152417119272E-2</v>
      </c>
      <c r="AE29" s="16">
        <v>-7.2103293901343693E-2</v>
      </c>
      <c r="AF29" s="16">
        <v>3.8049658726160583E-2</v>
      </c>
      <c r="AG29" s="16">
        <v>4.1880354628112189E-2</v>
      </c>
      <c r="AH29" s="16">
        <v>-4.4076480903987546E-2</v>
      </c>
      <c r="AI29" s="16">
        <v>-6.6945787865226578E-2</v>
      </c>
      <c r="AJ29" s="16">
        <v>1.3720985161751655E-2</v>
      </c>
      <c r="AK29" s="16">
        <v>9.6759578983801026E-2</v>
      </c>
      <c r="AL29" s="16">
        <v>3.4802290342237557E-2</v>
      </c>
      <c r="AM29" s="16">
        <v>2.5230340444372338E-2</v>
      </c>
      <c r="AN29" s="16">
        <v>-1.2831978815378181E-2</v>
      </c>
      <c r="AO29" s="16">
        <v>-1.7023952445920653E-2</v>
      </c>
      <c r="AP29" s="16">
        <v>-4.2123061441720734E-3</v>
      </c>
      <c r="AQ29" s="16">
        <v>5.363963974031366E-2</v>
      </c>
      <c r="AR29" s="16">
        <v>-6.5918783606529655E-2</v>
      </c>
      <c r="AS29" s="16">
        <v>9.590128370804403E-2</v>
      </c>
      <c r="AT29" s="16">
        <v>7.2402834224398804E-2</v>
      </c>
      <c r="AU29" s="16">
        <v>5.9690478824637933E-2</v>
      </c>
      <c r="AV29" s="16">
        <v>0.10439575540412428</v>
      </c>
      <c r="AW29" s="16">
        <v>4.9002296193484819E-2</v>
      </c>
      <c r="AX29" s="16">
        <v>-2.5317807984289897E-2</v>
      </c>
      <c r="AY29" s="16">
        <v>-3.4085271166169037E-2</v>
      </c>
      <c r="AZ29" s="16">
        <v>0.13464946729891633</v>
      </c>
      <c r="BA29" s="16">
        <v>8.1777482539189664E-2</v>
      </c>
      <c r="BB29" s="16">
        <v>-4.3099192481852192E-2</v>
      </c>
      <c r="BC29" s="16">
        <v>-0.12161564218988721</v>
      </c>
      <c r="BD29" s="16">
        <v>2.6723070140753293E-2</v>
      </c>
      <c r="BE29" s="16">
        <v>5.6244596042509601E-2</v>
      </c>
      <c r="BF29" s="16">
        <v>-0.20644579579634453</v>
      </c>
      <c r="BG29" s="16">
        <v>3.3616610798985064E-2</v>
      </c>
      <c r="BH29" s="16">
        <v>4.8665171981281008E-2</v>
      </c>
      <c r="BI29" s="16">
        <v>5.3065338878760422E-3</v>
      </c>
      <c r="BJ29" s="16">
        <v>-3.594980333904544E-2</v>
      </c>
      <c r="BK29" s="16">
        <v>-3.8164002945757787E-2</v>
      </c>
      <c r="BL29" s="16">
        <v>0.11639138056218919</v>
      </c>
      <c r="BM29" s="16">
        <v>-4.7754431295899874E-2</v>
      </c>
      <c r="BN29" s="16">
        <v>5.1557809664850116E-2</v>
      </c>
      <c r="BO29" s="16">
        <v>0.11195032533688185</v>
      </c>
      <c r="BP29" s="16">
        <v>3.9214871764510613E-2</v>
      </c>
      <c r="BQ29" s="16">
        <v>-6.4622977030531298E-2</v>
      </c>
      <c r="BR29" s="16">
        <v>3.7081674904531785E-2</v>
      </c>
      <c r="BS29" s="16">
        <v>9.6925834046808448E-2</v>
      </c>
      <c r="BT29" s="16">
        <v>8.1678031014267294E-2</v>
      </c>
      <c r="BU29" s="16">
        <v>0.1032737231431638</v>
      </c>
      <c r="BV29" s="16">
        <v>6.2480476884217804E-4</v>
      </c>
      <c r="BW29" s="16">
        <v>4.1361960994132967E-2</v>
      </c>
      <c r="BX29" s="15">
        <v>4.208844774054696E-3</v>
      </c>
      <c r="BY29" s="16"/>
      <c r="BZ29" s="16"/>
      <c r="CA29" s="16"/>
      <c r="CB29" s="16"/>
      <c r="CC29" s="16"/>
      <c r="CD29" s="16"/>
      <c r="CE29" s="16"/>
      <c r="CF29" s="16"/>
      <c r="CH29" s="16"/>
      <c r="CK29" s="16"/>
      <c r="CL29" s="16"/>
      <c r="CM29" s="16"/>
      <c r="CN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</row>
    <row r="30" spans="1:150" x14ac:dyDescent="0.2">
      <c r="A30" s="1">
        <v>37408</v>
      </c>
      <c r="B30">
        <v>-4.435035893128559E-2</v>
      </c>
      <c r="C30">
        <v>-6.4463757577295694E-2</v>
      </c>
      <c r="D30">
        <v>-0.1442311936556985</v>
      </c>
      <c r="E30">
        <v>-6.4463757577295694E-2</v>
      </c>
      <c r="F30">
        <v>-1.0122482896925042E-3</v>
      </c>
      <c r="G30">
        <v>3.5499999999999997E-2</v>
      </c>
      <c r="H30">
        <v>1.4999999999999999E-2</v>
      </c>
      <c r="I30" s="15">
        <v>2.9987277825337895</v>
      </c>
      <c r="J30">
        <v>1.2999999999999999E-3</v>
      </c>
      <c r="K30" s="16">
        <v>-7.7705227216985015E-2</v>
      </c>
      <c r="L30" s="16">
        <v>-8.7968650002259605E-2</v>
      </c>
      <c r="M30" s="16">
        <v>-0.14208606132085413</v>
      </c>
      <c r="N30" s="16">
        <v>-0.18101094061683412</v>
      </c>
      <c r="O30" s="16">
        <v>-0.16492503856058988</v>
      </c>
      <c r="P30" s="16">
        <v>-8.4457821906502417E-2</v>
      </c>
      <c r="Q30" s="16">
        <v>-9.38239877191362E-3</v>
      </c>
      <c r="R30" s="16">
        <v>-1.6847570572611357E-2</v>
      </c>
      <c r="S30" s="16">
        <v>-7.0562178337871873E-2</v>
      </c>
      <c r="T30" s="16">
        <v>-0.14052062663633777</v>
      </c>
      <c r="U30" s="16">
        <v>-6.363040546733971E-2</v>
      </c>
      <c r="V30" s="16">
        <v>-0.11501659551277173</v>
      </c>
      <c r="W30" s="16">
        <v>-1.2917294785834714E-2</v>
      </c>
      <c r="X30" s="16">
        <v>1.6840417795247448E-2</v>
      </c>
      <c r="Y30" s="16">
        <v>-0.15195045891765585</v>
      </c>
      <c r="Z30" s="16">
        <v>-3.4582364138151959E-2</v>
      </c>
      <c r="AA30" s="16">
        <v>-1.2218505814783528E-2</v>
      </c>
      <c r="AB30" s="16">
        <v>-0.10763066419236533</v>
      </c>
      <c r="AC30" s="16">
        <v>-5.9289165251427529E-2</v>
      </c>
      <c r="AD30" s="16">
        <v>-4.0371534839016628E-2</v>
      </c>
      <c r="AE30" s="16">
        <v>-5.5236128475257745E-2</v>
      </c>
      <c r="AF30" s="16">
        <v>5.1494308071515775E-2</v>
      </c>
      <c r="AG30" s="16">
        <v>-0.16536103207538785</v>
      </c>
      <c r="AH30" s="16">
        <v>5.0023724238291004E-2</v>
      </c>
      <c r="AI30" s="16">
        <v>-7.4580004260669228E-2</v>
      </c>
      <c r="AJ30" s="16">
        <v>-8.6046483333554816E-2</v>
      </c>
      <c r="AK30" s="16">
        <v>-0.12387182229294545</v>
      </c>
      <c r="AL30" s="16">
        <v>-8.2700719216876134E-2</v>
      </c>
      <c r="AM30" s="16">
        <v>-6.1853157279454812E-2</v>
      </c>
      <c r="AN30" s="16">
        <v>-6.5670249339579406E-2</v>
      </c>
      <c r="AO30" s="16">
        <v>1.4995468464219905E-2</v>
      </c>
      <c r="AP30" s="16">
        <v>-5.5545730357858467E-2</v>
      </c>
      <c r="AQ30" s="16">
        <v>-5.4967696457594105E-2</v>
      </c>
      <c r="AR30" s="16">
        <v>-2.0465830592291002E-2</v>
      </c>
      <c r="AS30" s="16">
        <v>-7.9771901778160528E-2</v>
      </c>
      <c r="AT30" s="16">
        <v>-3.4269964528954928E-2</v>
      </c>
      <c r="AU30" s="16">
        <v>-4.78560211776351E-2</v>
      </c>
      <c r="AV30" s="16">
        <v>-0.11798197021572279</v>
      </c>
      <c r="AW30" s="16">
        <v>-0.22285435287386562</v>
      </c>
      <c r="AX30" s="16">
        <v>-5.2643733485421909E-2</v>
      </c>
      <c r="AY30" s="16">
        <v>-0.11361322080472598</v>
      </c>
      <c r="AZ30" s="16">
        <v>-7.3886316384222966E-2</v>
      </c>
      <c r="BA30" s="16">
        <v>-5.772220085340396E-2</v>
      </c>
      <c r="BB30" s="16">
        <v>1.1507481131781498E-3</v>
      </c>
      <c r="BC30" s="16">
        <v>-0.19308157990794175</v>
      </c>
      <c r="BD30" s="16">
        <v>-0.12644109839949791</v>
      </c>
      <c r="BE30" s="16">
        <v>-6.1251908820799027E-2</v>
      </c>
      <c r="BF30" s="16">
        <v>-0.56779911491875401</v>
      </c>
      <c r="BG30" s="16">
        <v>-0.12296171113483498</v>
      </c>
      <c r="BH30" s="16">
        <v>-8.7660938558425425E-2</v>
      </c>
      <c r="BI30" s="16">
        <v>-1.9407162327272021E-2</v>
      </c>
      <c r="BJ30" s="16">
        <v>-2.9522532438084788E-2</v>
      </c>
      <c r="BK30" s="16">
        <v>-0.10104743019446831</v>
      </c>
      <c r="BL30" s="16">
        <v>-6.8773368659971204E-2</v>
      </c>
      <c r="BM30" s="16">
        <v>4.9480057263369716E-2</v>
      </c>
      <c r="BN30" s="16">
        <v>-0.13195331324961293</v>
      </c>
      <c r="BO30" s="16">
        <v>-0.14366940235967535</v>
      </c>
      <c r="BP30" s="16">
        <v>-0.15575835805334315</v>
      </c>
      <c r="BQ30" s="16">
        <v>-3.9696501998520546E-2</v>
      </c>
      <c r="BR30" s="16">
        <v>-3.2647077836666143E-2</v>
      </c>
      <c r="BS30" s="16">
        <v>-7.4452978194749789E-2</v>
      </c>
      <c r="BT30" s="16">
        <v>0.55681073700781403</v>
      </c>
      <c r="BU30" s="16">
        <v>-3.6407768939268295E-2</v>
      </c>
      <c r="BV30" s="16">
        <v>-3.1235358679705119E-4</v>
      </c>
      <c r="BW30" s="16">
        <v>-0.1204133924550721</v>
      </c>
      <c r="BX30" s="15">
        <v>-2.0202707317519466E-2</v>
      </c>
      <c r="BY30" s="16"/>
      <c r="BZ30" s="16"/>
      <c r="CA30" s="16"/>
      <c r="CB30" s="16"/>
      <c r="CC30" s="16"/>
      <c r="CD30" s="16"/>
      <c r="CE30" s="16"/>
      <c r="CF30" s="16"/>
      <c r="CH30" s="16"/>
      <c r="CK30" s="16"/>
      <c r="CL30" s="16"/>
      <c r="CM30" s="16"/>
      <c r="CN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</row>
    <row r="31" spans="1:150" x14ac:dyDescent="0.2">
      <c r="A31" s="1">
        <v>37438</v>
      </c>
      <c r="B31">
        <v>-7.322627509204381E-2</v>
      </c>
      <c r="C31">
        <v>6.7449948672812815E-2</v>
      </c>
      <c r="D31">
        <v>-3.1330883480055013E-2</v>
      </c>
      <c r="E31">
        <v>6.7449948672812815E-2</v>
      </c>
      <c r="F31">
        <v>-1.695475197231619E-2</v>
      </c>
      <c r="G31">
        <v>-5.2199999999999996E-2</v>
      </c>
      <c r="H31">
        <v>-3.6200000000000003E-2</v>
      </c>
      <c r="I31" s="15">
        <v>3.1514531485507664</v>
      </c>
      <c r="J31">
        <v>1.5E-3</v>
      </c>
      <c r="K31" s="16">
        <v>-1.7642148741261843E-2</v>
      </c>
      <c r="L31" s="16">
        <v>5.693323078042066E-2</v>
      </c>
      <c r="M31" s="16">
        <v>-1.3483107936990858E-2</v>
      </c>
      <c r="N31" s="16">
        <v>-7.8895872751629324E-3</v>
      </c>
      <c r="O31" s="16">
        <v>0</v>
      </c>
      <c r="P31" s="16">
        <v>-8.2051903371364809E-2</v>
      </c>
      <c r="Q31" s="16">
        <v>-5.4896752632651112E-2</v>
      </c>
      <c r="R31" s="16">
        <v>2.3756256526177306E-2</v>
      </c>
      <c r="S31" s="16">
        <v>-3.8928310740502542E-2</v>
      </c>
      <c r="T31" s="16">
        <v>4.9751346401139289E-3</v>
      </c>
      <c r="U31" s="16">
        <v>4.3826383117392856E-2</v>
      </c>
      <c r="V31" s="16">
        <v>-4.3377308303956773E-2</v>
      </c>
      <c r="W31" s="16">
        <v>5.9923337161765511E-2</v>
      </c>
      <c r="X31" s="16">
        <v>-3.2141702839190621E-2</v>
      </c>
      <c r="Y31" s="16">
        <v>-2.5975486403260677E-2</v>
      </c>
      <c r="Z31" s="16">
        <v>1.1286801534629855E-2</v>
      </c>
      <c r="AA31" s="16">
        <v>5.6409069481167529E-2</v>
      </c>
      <c r="AB31" s="16">
        <v>-0.14660347419187539</v>
      </c>
      <c r="AC31" s="16">
        <v>-3.5786079746225295E-2</v>
      </c>
      <c r="AD31" s="16">
        <v>3.9388008819237583E-2</v>
      </c>
      <c r="AE31" s="16">
        <v>-0.11778303565638339</v>
      </c>
      <c r="AF31" s="16">
        <v>-0.18987868163738797</v>
      </c>
      <c r="AG31" s="16">
        <v>-4.2405169044723842E-2</v>
      </c>
      <c r="AH31" s="16">
        <v>1.9211455237322251E-2</v>
      </c>
      <c r="AI31" s="16">
        <v>7.5259057003469665E-3</v>
      </c>
      <c r="AJ31" s="16">
        <v>-1.0453142552707519E-2</v>
      </c>
      <c r="AK31" s="16">
        <v>-0.15427122711207666</v>
      </c>
      <c r="AL31" s="16">
        <v>4.2205042206451E-2</v>
      </c>
      <c r="AM31" s="16">
        <v>-6.4098188454626615E-2</v>
      </c>
      <c r="AN31" s="16">
        <v>-3.4946464352621637E-2</v>
      </c>
      <c r="AO31" s="16">
        <v>5.056500697715639E-3</v>
      </c>
      <c r="AP31" s="16">
        <v>2.8158481629821881E-2</v>
      </c>
      <c r="AQ31" s="16">
        <v>-9.5416500574187338E-2</v>
      </c>
      <c r="AR31" s="16">
        <v>0</v>
      </c>
      <c r="AS31" s="16">
        <v>-0.13513267399149639</v>
      </c>
      <c r="AT31" s="16">
        <v>7.295327270304848E-2</v>
      </c>
      <c r="AU31" s="16">
        <v>-3.9292781398896611E-3</v>
      </c>
      <c r="AV31" s="16">
        <v>9.1548480226260096E-2</v>
      </c>
      <c r="AW31" s="16">
        <v>0.11976233391938045</v>
      </c>
      <c r="AX31" s="16">
        <v>-6.3262750528773962E-3</v>
      </c>
      <c r="AY31" s="16">
        <v>-7.5273223274501089E-2</v>
      </c>
      <c r="AZ31" s="16">
        <v>4.7184688308083804E-2</v>
      </c>
      <c r="BA31" s="16">
        <v>-3.861678562602755E-2</v>
      </c>
      <c r="BB31" s="16">
        <v>6.3055525632766474E-3</v>
      </c>
      <c r="BC31" s="16">
        <v>2.9315890184362065E-2</v>
      </c>
      <c r="BD31" s="16">
        <v>-0.18181017861865809</v>
      </c>
      <c r="BE31" s="16">
        <v>-0.10232068224807817</v>
      </c>
      <c r="BF31" s="16">
        <v>-0.65991912074111558</v>
      </c>
      <c r="BG31" s="16">
        <v>-0.14562018994352663</v>
      </c>
      <c r="BH31" s="16">
        <v>2.3122417420854212E-2</v>
      </c>
      <c r="BI31" s="16">
        <v>-3.4675534147857158E-2</v>
      </c>
      <c r="BJ31" s="16">
        <v>-0.11171046503879276</v>
      </c>
      <c r="BK31" s="16">
        <v>-0.17979311044059607</v>
      </c>
      <c r="BL31" s="16">
        <v>-0.13506107463133804</v>
      </c>
      <c r="BM31" s="16">
        <v>-7.7030009031600316E-2</v>
      </c>
      <c r="BN31" s="16">
        <v>-4.0965353419504434E-2</v>
      </c>
      <c r="BO31" s="16">
        <v>-4.3590436074861849E-2</v>
      </c>
      <c r="BP31" s="16">
        <v>-0.19357922648389655</v>
      </c>
      <c r="BQ31" s="16">
        <v>5.8881426252225316E-3</v>
      </c>
      <c r="BR31" s="16">
        <v>-6.6592920899769606E-3</v>
      </c>
      <c r="BS31" s="16">
        <v>-2.4451095864164309E-2</v>
      </c>
      <c r="BT31" s="16">
        <v>0.12648414710911951</v>
      </c>
      <c r="BU31" s="16">
        <v>-0.14817647534948369</v>
      </c>
      <c r="BV31" s="16">
        <v>-0.11790019340943177</v>
      </c>
      <c r="BW31" s="16">
        <v>-0.13882840199164315</v>
      </c>
      <c r="BX31" s="15">
        <v>-3.8698400602641569E-2</v>
      </c>
      <c r="BY31" s="16"/>
      <c r="BZ31" s="16"/>
      <c r="CA31" s="16"/>
      <c r="CB31" s="16"/>
      <c r="CC31" s="16"/>
      <c r="CD31" s="16"/>
      <c r="CE31" s="16"/>
      <c r="CF31" s="16"/>
      <c r="CH31" s="16"/>
      <c r="CK31" s="16"/>
      <c r="CL31" s="16"/>
      <c r="CM31" s="16"/>
      <c r="CN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</row>
    <row r="32" spans="1:150" x14ac:dyDescent="0.2">
      <c r="A32" s="1">
        <v>37469</v>
      </c>
      <c r="B32">
        <v>-9.2099959132332349E-2</v>
      </c>
      <c r="C32">
        <v>-1.3130933368725223E-2</v>
      </c>
      <c r="D32">
        <v>-9.4737460325753628E-2</v>
      </c>
      <c r="E32">
        <v>-1.3130933368725223E-2</v>
      </c>
      <c r="F32">
        <v>-3.1602504341498659E-2</v>
      </c>
      <c r="G32">
        <v>-2.2599999999999999E-2</v>
      </c>
      <c r="H32">
        <v>2.29E-2</v>
      </c>
      <c r="I32" s="15">
        <v>3.2999026635105739</v>
      </c>
      <c r="J32">
        <v>1.4000000000000002E-3</v>
      </c>
      <c r="K32" s="16">
        <v>-0.15408248793524787</v>
      </c>
      <c r="L32" s="16">
        <v>-0.15707447454121051</v>
      </c>
      <c r="M32" s="16">
        <v>-9.2907681787426741E-2</v>
      </c>
      <c r="N32" s="16">
        <v>-0.39561281166515266</v>
      </c>
      <c r="O32" s="16">
        <v>-0.30016438191851402</v>
      </c>
      <c r="P32" s="16">
        <v>-0.2381744378472257</v>
      </c>
      <c r="Q32" s="16">
        <v>4.4632154020768158E-2</v>
      </c>
      <c r="R32" s="16">
        <v>-0.22781017931221229</v>
      </c>
      <c r="S32" s="16">
        <v>-0.26320921593305535</v>
      </c>
      <c r="T32" s="16">
        <v>-0.29515408729048204</v>
      </c>
      <c r="U32" s="16">
        <v>-0.18143793598933058</v>
      </c>
      <c r="V32" s="16">
        <v>-3.873951165986924E-2</v>
      </c>
      <c r="W32" s="16">
        <v>-8.0723211272441267E-2</v>
      </c>
      <c r="X32" s="16">
        <v>-0.19370687901907993</v>
      </c>
      <c r="Y32" s="16">
        <v>-2.6350476380051138E-3</v>
      </c>
      <c r="Z32" s="16">
        <v>-5.7752767497861221E-2</v>
      </c>
      <c r="AA32" s="16">
        <v>-9.2067068567141461E-2</v>
      </c>
      <c r="AB32" s="16">
        <v>-7.7758351384688923E-2</v>
      </c>
      <c r="AC32" s="16">
        <v>-0.15178483293387304</v>
      </c>
      <c r="AD32" s="16">
        <v>-0.1889857799030828</v>
      </c>
      <c r="AE32" s="16">
        <v>-0.16251892949777494</v>
      </c>
      <c r="AF32" s="16">
        <v>-0.18814321917417295</v>
      </c>
      <c r="AG32" s="16">
        <v>-8.5288241824595545E-2</v>
      </c>
      <c r="AH32" s="16">
        <v>-0.25290959726964884</v>
      </c>
      <c r="AI32" s="16">
        <v>-5.4900641466448241E-2</v>
      </c>
      <c r="AJ32" s="16">
        <v>-0.15602945507232988</v>
      </c>
      <c r="AK32" s="16">
        <v>-0.22314355131420957</v>
      </c>
      <c r="AL32" s="16">
        <v>-0.18460801867525889</v>
      </c>
      <c r="AM32" s="16">
        <v>-0.22072667508539168</v>
      </c>
      <c r="AN32" s="16">
        <v>-0.18260162961471837</v>
      </c>
      <c r="AO32" s="16">
        <v>-0.14304364657734925</v>
      </c>
      <c r="AP32" s="16">
        <v>-0.15704713369871479</v>
      </c>
      <c r="AQ32" s="16">
        <v>-3.1907171538596853E-2</v>
      </c>
      <c r="AR32" s="16">
        <v>-8.2238098236972118E-2</v>
      </c>
      <c r="AS32" s="16">
        <v>-0.3441942827151232</v>
      </c>
      <c r="AT32" s="16">
        <v>-9.4440992439737997E-2</v>
      </c>
      <c r="AU32" s="16">
        <v>-2.2696574504415638E-2</v>
      </c>
      <c r="AV32" s="16">
        <v>-0.13556536564303442</v>
      </c>
      <c r="AW32" s="16">
        <v>-0.20000586496943271</v>
      </c>
      <c r="AX32" s="16">
        <v>-7.0418573238392068E-2</v>
      </c>
      <c r="AY32" s="16">
        <v>-0.16039868033153262</v>
      </c>
      <c r="AZ32" s="16">
        <v>-0.13038322735728447</v>
      </c>
      <c r="BA32" s="16">
        <v>-0.15862111368219989</v>
      </c>
      <c r="BB32" s="16">
        <v>-6.5529488173730013E-2</v>
      </c>
      <c r="BC32" s="16">
        <v>-0.17930575433775522</v>
      </c>
      <c r="BD32" s="16">
        <v>-0.24171993688714513</v>
      </c>
      <c r="BE32" s="16">
        <v>-0.1142558990961953</v>
      </c>
      <c r="BF32" s="16">
        <v>-0.39841485413859495</v>
      </c>
      <c r="BG32" s="16">
        <v>-0.16188320156790897</v>
      </c>
      <c r="BH32" s="16">
        <v>-5.9244622073290919E-2</v>
      </c>
      <c r="BI32" s="16">
        <v>-1.3915842624041242E-2</v>
      </c>
      <c r="BJ32" s="16">
        <v>-3.1135765411541887E-2</v>
      </c>
      <c r="BK32" s="16">
        <v>-0.28566390829554367</v>
      </c>
      <c r="BL32" s="16">
        <v>-0.13440654835711024</v>
      </c>
      <c r="BM32" s="16">
        <v>-0.25964914554738089</v>
      </c>
      <c r="BN32" s="16">
        <v>-6.4140352707066847E-2</v>
      </c>
      <c r="BO32" s="16">
        <v>-0.25713045999561912</v>
      </c>
      <c r="BP32" s="16">
        <v>0.215799237833976</v>
      </c>
      <c r="BQ32" s="16">
        <v>1.9550348358032951E-3</v>
      </c>
      <c r="BR32" s="16">
        <v>-0.22788752560819187</v>
      </c>
      <c r="BS32" s="16">
        <v>-0.18311394986235699</v>
      </c>
      <c r="BT32" s="16">
        <v>8.535984895115685E-2</v>
      </c>
      <c r="BU32" s="16">
        <v>-0.26751921406793105</v>
      </c>
      <c r="BV32" s="16">
        <v>-0.26807473858459796</v>
      </c>
      <c r="BW32" s="16">
        <v>-0.25403902328522543</v>
      </c>
      <c r="BX32" s="15">
        <v>5.6899105249487936E-2</v>
      </c>
      <c r="BY32" s="16"/>
      <c r="BZ32" s="16"/>
      <c r="CA32" s="16"/>
      <c r="CB32" s="16"/>
      <c r="CC32" s="16"/>
      <c r="CD32" s="16"/>
      <c r="CE32" s="16"/>
      <c r="CF32" s="16"/>
      <c r="CH32" s="16"/>
      <c r="CK32" s="16"/>
      <c r="CL32" s="16"/>
      <c r="CM32" s="16"/>
      <c r="CN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</row>
    <row r="33" spans="1:150" x14ac:dyDescent="0.2">
      <c r="A33" s="1">
        <v>37500</v>
      </c>
      <c r="B33">
        <v>3.3489390567682367E-2</v>
      </c>
      <c r="C33">
        <v>9.0216205823728871E-2</v>
      </c>
      <c r="D33">
        <v>9.154969862088104E-2</v>
      </c>
      <c r="E33">
        <v>9.0216205823728871E-2</v>
      </c>
      <c r="F33">
        <v>-9.1214813720487384E-2</v>
      </c>
      <c r="G33">
        <v>2.75E-2</v>
      </c>
      <c r="H33">
        <v>1.3100000000000001E-2</v>
      </c>
      <c r="I33" s="15">
        <v>3.609565647394211</v>
      </c>
      <c r="J33">
        <v>1.4000000000000002E-3</v>
      </c>
      <c r="K33" s="16">
        <v>6.3344491144963544E-2</v>
      </c>
      <c r="L33" s="16">
        <v>0.12069497975591172</v>
      </c>
      <c r="M33" s="16">
        <v>9.9671959858748604E-2</v>
      </c>
      <c r="N33" s="16">
        <v>8.4557388028063174E-2</v>
      </c>
      <c r="O33" s="16">
        <v>8.5609310435973335E-2</v>
      </c>
      <c r="P33" s="16">
        <v>7.0812708203937286E-2</v>
      </c>
      <c r="Q33" s="16">
        <v>8.3699018876646838E-2</v>
      </c>
      <c r="R33" s="16">
        <v>8.2666966683490009E-2</v>
      </c>
      <c r="S33" s="16">
        <v>7.4107972153722043E-2</v>
      </c>
      <c r="T33" s="16">
        <v>0.131028262406404</v>
      </c>
      <c r="U33" s="16">
        <v>6.6238449334962049E-2</v>
      </c>
      <c r="V33" s="16">
        <v>0.15968410543498179</v>
      </c>
      <c r="W33" s="16">
        <v>5.2785543262025725E-2</v>
      </c>
      <c r="X33" s="16">
        <v>0.14613326001185212</v>
      </c>
      <c r="Y33" s="16">
        <v>4.0336388506088582E-2</v>
      </c>
      <c r="Z33" s="16">
        <v>5.5505575540956691E-2</v>
      </c>
      <c r="AA33" s="16">
        <v>3.2347833865519343E-2</v>
      </c>
      <c r="AB33" s="16">
        <v>8.0386473790958424E-2</v>
      </c>
      <c r="AC33" s="16">
        <v>4.6711384882439089E-2</v>
      </c>
      <c r="AD33" s="16">
        <v>5.2110196887399728E-2</v>
      </c>
      <c r="AE33" s="16">
        <v>-5.3704178971861097E-2</v>
      </c>
      <c r="AF33" s="16">
        <v>0.19077826681217805</v>
      </c>
      <c r="AG33" s="16">
        <v>0.13016884533420436</v>
      </c>
      <c r="AH33" s="16">
        <v>0.13169743198374947</v>
      </c>
      <c r="AI33" s="16">
        <v>0.11315186628081542</v>
      </c>
      <c r="AJ33" s="16">
        <v>8.2066967270025826E-2</v>
      </c>
      <c r="AK33" s="16">
        <v>0.14931683355694189</v>
      </c>
      <c r="AL33" s="16">
        <v>0.10306881388548841</v>
      </c>
      <c r="AM33" s="16">
        <v>1.3612414441833209E-2</v>
      </c>
      <c r="AN33" s="16">
        <v>0.11422864036999397</v>
      </c>
      <c r="AO33" s="16">
        <v>0.14270687300527851</v>
      </c>
      <c r="AP33" s="16">
        <v>-2.5708356710206923E-2</v>
      </c>
      <c r="AQ33" s="16">
        <v>0.1105994401142618</v>
      </c>
      <c r="AR33" s="16">
        <v>7.8471615441495099E-2</v>
      </c>
      <c r="AS33" s="16">
        <v>0.16406811648460418</v>
      </c>
      <c r="AT33" s="16">
        <v>7.8102713085764053E-2</v>
      </c>
      <c r="AU33" s="16">
        <v>-3.8174140582610226E-2</v>
      </c>
      <c r="AV33" s="16">
        <v>8.8033349485322931E-2</v>
      </c>
      <c r="AW33" s="16">
        <v>0.1831915003024947</v>
      </c>
      <c r="AX33" s="16">
        <v>9.0167868623410183E-2</v>
      </c>
      <c r="AY33" s="16">
        <v>8.5728826852192075E-2</v>
      </c>
      <c r="AZ33" s="16">
        <v>0.13586500368197843</v>
      </c>
      <c r="BA33" s="16">
        <v>2.5016194349067239E-2</v>
      </c>
      <c r="BB33" s="16">
        <v>9.1475670118315269E-2</v>
      </c>
      <c r="BC33" s="16">
        <v>3.3220513327855986E-2</v>
      </c>
      <c r="BD33" s="16">
        <v>0.10731173578908805</v>
      </c>
      <c r="BE33" s="16">
        <v>5.9003752002726305E-2</v>
      </c>
      <c r="BF33" s="16">
        <v>-0.16561370218587643</v>
      </c>
      <c r="BG33" s="16">
        <v>-3.3605747167435744E-2</v>
      </c>
      <c r="BH33" s="16">
        <v>6.9100653336592543E-2</v>
      </c>
      <c r="BI33" s="16">
        <v>4.7170316421913439E-2</v>
      </c>
      <c r="BJ33" s="16">
        <v>8.831741772357786E-2</v>
      </c>
      <c r="BK33" s="16">
        <v>-5.384323202082316E-2</v>
      </c>
      <c r="BL33" s="16">
        <v>0.10331100304784892</v>
      </c>
      <c r="BM33" s="16">
        <v>0.17740040612583202</v>
      </c>
      <c r="BN33" s="16">
        <v>0.10854016857520597</v>
      </c>
      <c r="BO33" s="16">
        <v>4.8729190418612733E-2</v>
      </c>
      <c r="BP33" s="16">
        <v>-0.12467740095502669</v>
      </c>
      <c r="BQ33" s="16">
        <v>4.1268323472096559E-2</v>
      </c>
      <c r="BR33" s="16">
        <v>0.14914315809663595</v>
      </c>
      <c r="BS33" s="16">
        <v>-9.5580178061053563E-3</v>
      </c>
      <c r="BT33" s="16">
        <v>8.7011376989629699E-2</v>
      </c>
      <c r="BU33" s="16">
        <v>3.446720649836358E-2</v>
      </c>
      <c r="BV33" s="16">
        <v>2.6305371653312735E-2</v>
      </c>
      <c r="BW33" s="16">
        <v>0.15212352938763665</v>
      </c>
      <c r="BX33" s="15">
        <v>3.6982971565918718E-2</v>
      </c>
      <c r="BY33" s="16"/>
      <c r="BZ33" s="16"/>
      <c r="CA33" s="16"/>
      <c r="CB33" s="16"/>
      <c r="CC33" s="16"/>
      <c r="CD33" s="16"/>
      <c r="CE33" s="16"/>
      <c r="CF33" s="16"/>
      <c r="CH33" s="16"/>
      <c r="CK33" s="16"/>
      <c r="CL33" s="16"/>
      <c r="CM33" s="16"/>
      <c r="CN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</row>
    <row r="34" spans="1:150" x14ac:dyDescent="0.2">
      <c r="A34" s="1">
        <v>37530</v>
      </c>
      <c r="B34">
        <v>-7.8718282884280621E-2</v>
      </c>
      <c r="C34">
        <v>6.1882305005522636E-2</v>
      </c>
      <c r="D34">
        <v>0.17312658128626393</v>
      </c>
      <c r="E34">
        <v>6.1882305005522636E-2</v>
      </c>
      <c r="F34">
        <v>-3.4841775228835782E-2</v>
      </c>
      <c r="G34">
        <v>-2.98E-2</v>
      </c>
      <c r="H34">
        <v>-6.4500000000000002E-2</v>
      </c>
      <c r="I34" s="15">
        <v>3.4855385300959063</v>
      </c>
      <c r="J34">
        <v>1.4000000000000002E-3</v>
      </c>
      <c r="K34" s="16">
        <v>2.3030247274699329E-2</v>
      </c>
      <c r="L34" s="16">
        <v>7.4860139572297688E-2</v>
      </c>
      <c r="M34" s="16">
        <v>-1.8353581400375565E-3</v>
      </c>
      <c r="N34" s="16">
        <v>0.23068262848737575</v>
      </c>
      <c r="O34" s="16">
        <v>0.14310204844470886</v>
      </c>
      <c r="P34" s="16">
        <v>8.0657903017454333E-2</v>
      </c>
      <c r="Q34" s="16">
        <v>4.9137688065197402E-2</v>
      </c>
      <c r="R34" s="16">
        <v>-6.079591405364479E-2</v>
      </c>
      <c r="S34" s="16">
        <v>-0.1423162221802555</v>
      </c>
      <c r="T34" s="16">
        <v>-4.3956114730381093E-3</v>
      </c>
      <c r="U34" s="16">
        <v>-8.8846537295691835E-2</v>
      </c>
      <c r="V34" s="16">
        <v>1.68208618298488E-3</v>
      </c>
      <c r="W34" s="16">
        <v>8.2541802045267329E-2</v>
      </c>
      <c r="X34" s="16">
        <v>3.5531428378485622E-2</v>
      </c>
      <c r="Y34" s="16">
        <v>3.3394580815646661E-2</v>
      </c>
      <c r="Z34" s="16">
        <v>-1.3590243141721577E-2</v>
      </c>
      <c r="AA34" s="16">
        <v>-7.374076759625936E-2</v>
      </c>
      <c r="AB34" s="16">
        <v>-3.6270438824504384E-2</v>
      </c>
      <c r="AC34" s="16">
        <v>3.5526713354533099E-2</v>
      </c>
      <c r="AD34" s="16">
        <v>-4.4118442054434208E-2</v>
      </c>
      <c r="AE34" s="16">
        <v>-9.015109699429745E-2</v>
      </c>
      <c r="AF34" s="16">
        <v>-7.8673032072475862E-2</v>
      </c>
      <c r="AG34" s="16">
        <v>-2.4074710255450524E-2</v>
      </c>
      <c r="AH34" s="16">
        <v>-5.2662146022985176E-2</v>
      </c>
      <c r="AI34" s="16">
        <v>2.4455367223631258E-2</v>
      </c>
      <c r="AJ34" s="16">
        <v>-7.1159257573874354E-2</v>
      </c>
      <c r="AK34" s="16">
        <v>-2.670098780835372E-2</v>
      </c>
      <c r="AL34" s="16">
        <v>9.3952540776428423E-3</v>
      </c>
      <c r="AM34" s="16">
        <v>1.4061862914531287E-2</v>
      </c>
      <c r="AN34" s="16">
        <v>3.39015516756812E-2</v>
      </c>
      <c r="AO34" s="16">
        <v>-3.0769246473599837E-2</v>
      </c>
      <c r="AP34" s="16">
        <v>-6.4538521137571178E-2</v>
      </c>
      <c r="AQ34" s="16">
        <v>-2.0478531343540676E-2</v>
      </c>
      <c r="AR34" s="16">
        <v>5.6444176196771313E-3</v>
      </c>
      <c r="AS34" s="16">
        <v>5.1293294387550481E-2</v>
      </c>
      <c r="AT34" s="16">
        <v>2.2249626617031025E-2</v>
      </c>
      <c r="AU34" s="16">
        <v>4.175371410480592E-3</v>
      </c>
      <c r="AV34" s="16">
        <v>-0.10037918530762216</v>
      </c>
      <c r="AW34" s="16">
        <v>8.8568135626351102E-2</v>
      </c>
      <c r="AX34" s="16">
        <v>4.7731402821190025E-2</v>
      </c>
      <c r="AY34" s="16">
        <v>-6.674723796836679E-2</v>
      </c>
      <c r="AZ34" s="16">
        <v>2.8602986191944464E-2</v>
      </c>
      <c r="BA34" s="16">
        <v>-3.440877968554186E-2</v>
      </c>
      <c r="BB34" s="16">
        <v>-5.6110881990852318E-2</v>
      </c>
      <c r="BC34" s="16">
        <v>-0.22200438278395493</v>
      </c>
      <c r="BD34" s="16">
        <v>-3.6081785097450587E-2</v>
      </c>
      <c r="BE34" s="16">
        <v>-5.278933531761499E-2</v>
      </c>
      <c r="BF34" s="16">
        <v>-0.34081725241387156</v>
      </c>
      <c r="BG34" s="16">
        <v>-1.2233579584051326E-2</v>
      </c>
      <c r="BH34" s="16">
        <v>-4.1985754539626163E-2</v>
      </c>
      <c r="BI34" s="16">
        <v>-1.2593183024826754E-2</v>
      </c>
      <c r="BJ34" s="16">
        <v>-1.1506141201110265E-2</v>
      </c>
      <c r="BK34" s="16">
        <v>-8.5470605784584083E-3</v>
      </c>
      <c r="BL34" s="16">
        <v>-6.7848170805215061E-2</v>
      </c>
      <c r="BM34" s="16">
        <v>5.0463997927235382E-2</v>
      </c>
      <c r="BN34" s="16">
        <v>0.1189252402351605</v>
      </c>
      <c r="BO34" s="16">
        <v>-1.2270092591814359E-2</v>
      </c>
      <c r="BP34" s="16">
        <v>-0.23354851662980297</v>
      </c>
      <c r="BQ34" s="16">
        <v>-3.2655962974052689E-2</v>
      </c>
      <c r="BR34" s="16">
        <v>-0.54764098577856046</v>
      </c>
      <c r="BS34" s="16">
        <v>-0.26512918778930789</v>
      </c>
      <c r="BT34" s="16">
        <v>-1.6807118316381289E-2</v>
      </c>
      <c r="BU34" s="16">
        <v>-0.14939976814311939</v>
      </c>
      <c r="BV34" s="16">
        <v>-0.10218244167493416</v>
      </c>
      <c r="BW34" s="16">
        <v>5.4007337204574318E-2</v>
      </c>
      <c r="BX34" s="15">
        <v>3.8269492844347136E-2</v>
      </c>
      <c r="BY34" s="16"/>
      <c r="BZ34" s="16"/>
      <c r="CA34" s="16"/>
      <c r="CB34" s="16"/>
      <c r="CC34" s="16"/>
      <c r="CD34" s="16"/>
      <c r="CE34" s="16"/>
      <c r="CF34" s="16"/>
      <c r="CH34" s="16"/>
      <c r="CK34" s="16"/>
      <c r="CL34" s="16"/>
      <c r="CM34" s="16"/>
      <c r="CN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</row>
    <row r="35" spans="1:150" x14ac:dyDescent="0.2">
      <c r="A35" s="1">
        <v>37561</v>
      </c>
      <c r="B35">
        <v>5.9486363422284243E-2</v>
      </c>
      <c r="C35">
        <v>-0.12784811522721864</v>
      </c>
      <c r="D35">
        <v>8.6384614198820431E-2</v>
      </c>
      <c r="E35">
        <v>-0.12784811522721864</v>
      </c>
      <c r="F35">
        <v>2.2419255230278649E-2</v>
      </c>
      <c r="G35">
        <v>3.2000000000000001E-2</v>
      </c>
      <c r="H35">
        <v>-1.5900000000000001E-2</v>
      </c>
      <c r="I35" s="15">
        <v>3.5298837226234783</v>
      </c>
      <c r="J35">
        <v>1.1999999999999999E-3</v>
      </c>
      <c r="K35" s="16">
        <v>3.0601116775946218E-3</v>
      </c>
      <c r="L35" s="16">
        <v>-7.2684705866085206E-2</v>
      </c>
      <c r="M35" s="16">
        <v>1.8353581400374563E-3</v>
      </c>
      <c r="N35" s="16">
        <v>0.14923364472083567</v>
      </c>
      <c r="O35" s="16">
        <v>3.0631636115774605E-2</v>
      </c>
      <c r="P35" s="16">
        <v>2.1242086465925906E-2</v>
      </c>
      <c r="Q35" s="16">
        <v>-7.8769485671568398E-2</v>
      </c>
      <c r="R35" s="16">
        <v>-4.6262505754004361E-2</v>
      </c>
      <c r="S35" s="16">
        <v>3.4685557987890109E-2</v>
      </c>
      <c r="T35" s="16">
        <v>0.18207678871049052</v>
      </c>
      <c r="U35" s="16">
        <v>3.3209780033611022E-3</v>
      </c>
      <c r="V35" s="16">
        <v>-1.0135221894043018E-2</v>
      </c>
      <c r="W35" s="16">
        <v>0.1234566578982481</v>
      </c>
      <c r="X35" s="16">
        <v>4.8105467121114708E-2</v>
      </c>
      <c r="Y35" s="16">
        <v>3.6105004642116356E-2</v>
      </c>
      <c r="Z35" s="16">
        <v>-0.10980468524782369</v>
      </c>
      <c r="AA35" s="16">
        <v>-1.4960002820391621E-2</v>
      </c>
      <c r="AB35" s="16">
        <v>0.10543827313230271</v>
      </c>
      <c r="AC35" s="16">
        <v>4.2040088907067272E-2</v>
      </c>
      <c r="AD35" s="16">
        <v>2.1581473363757594E-2</v>
      </c>
      <c r="AE35" s="16">
        <v>9.3593441185270493E-2</v>
      </c>
      <c r="AF35" s="16">
        <v>0.19645606772885946</v>
      </c>
      <c r="AG35" s="16">
        <v>0.1351130268299581</v>
      </c>
      <c r="AH35" s="16">
        <v>-0.29100553667684875</v>
      </c>
      <c r="AI35" s="16">
        <v>-2.7998329299975391E-2</v>
      </c>
      <c r="AJ35" s="16">
        <v>-0.10031668839249935</v>
      </c>
      <c r="AK35" s="16">
        <v>0.14455132048013977</v>
      </c>
      <c r="AL35" s="16">
        <v>4.8762332661379901E-2</v>
      </c>
      <c r="AM35" s="16">
        <v>7.5469245063154652E-2</v>
      </c>
      <c r="AN35" s="16">
        <v>6.8606323356896884E-2</v>
      </c>
      <c r="AO35" s="16">
        <v>-2.0863071974982902E-3</v>
      </c>
      <c r="AP35" s="16">
        <v>-0.10166365377650005</v>
      </c>
      <c r="AQ35" s="16">
        <v>-0.16859005990766779</v>
      </c>
      <c r="AR35" s="16">
        <v>-1.7029739844802296E-2</v>
      </c>
      <c r="AS35" s="16">
        <v>-0.14550758367123814</v>
      </c>
      <c r="AT35" s="16">
        <v>-3.7634545456510488E-2</v>
      </c>
      <c r="AU35" s="16">
        <v>-5.3488684950986236E-2</v>
      </c>
      <c r="AV35" s="16">
        <v>1.2345835822299141E-2</v>
      </c>
      <c r="AW35" s="16">
        <v>-9.7301815595105631E-2</v>
      </c>
      <c r="AX35" s="16">
        <v>7.350246199292633E-2</v>
      </c>
      <c r="AY35" s="16">
        <v>3.7392071552621427E-2</v>
      </c>
      <c r="AZ35" s="16">
        <v>4.1230574709800245E-2</v>
      </c>
      <c r="BA35" s="16">
        <v>-2.7434859457509436E-3</v>
      </c>
      <c r="BB35" s="16">
        <v>-0.14759584542012491</v>
      </c>
      <c r="BC35" s="16">
        <v>-0.37279771427651148</v>
      </c>
      <c r="BD35" s="16">
        <v>6.7852412996137298E-2</v>
      </c>
      <c r="BE35" s="16">
        <v>8.4362026469014514E-2</v>
      </c>
      <c r="BF35" s="16">
        <v>-9.6192922247993792E-2</v>
      </c>
      <c r="BG35" s="16">
        <v>3.3369141174618269E-2</v>
      </c>
      <c r="BH35" s="16">
        <v>9.8452366207397377E-2</v>
      </c>
      <c r="BI35" s="16">
        <v>4.3950735454786484E-2</v>
      </c>
      <c r="BJ35" s="16">
        <v>-3.1965988679568762E-3</v>
      </c>
      <c r="BK35" s="16">
        <v>6.6414442899007095E-2</v>
      </c>
      <c r="BL35" s="16">
        <v>0.11436818644010802</v>
      </c>
      <c r="BM35" s="16">
        <v>8.2612378131889652E-2</v>
      </c>
      <c r="BN35" s="16">
        <v>4.5558165358606613E-3</v>
      </c>
      <c r="BO35" s="16">
        <v>0.16047981487890584</v>
      </c>
      <c r="BP35" s="16">
        <v>7.1785540298934053E-2</v>
      </c>
      <c r="BQ35" s="16">
        <v>-1.1126679464756992E-2</v>
      </c>
      <c r="BR35" s="16">
        <v>-2.1053438748701237E-2</v>
      </c>
      <c r="BS35" s="16">
        <v>0.27706250362432061</v>
      </c>
      <c r="BT35" s="16">
        <v>1.6807118316381191E-2</v>
      </c>
      <c r="BU35" s="16">
        <v>0.11281894192113852</v>
      </c>
      <c r="BV35" s="16">
        <v>9.0022868302524525E-2</v>
      </c>
      <c r="BW35" s="16">
        <v>9.0889636451238931E-2</v>
      </c>
      <c r="BX35" s="15">
        <v>-5.3055754454073324E-2</v>
      </c>
      <c r="BY35" s="16"/>
      <c r="BZ35" s="16"/>
      <c r="CA35" s="16"/>
      <c r="CB35" s="16"/>
      <c r="CC35" s="16"/>
      <c r="CD35" s="16"/>
      <c r="CE35" s="16"/>
      <c r="CF35" s="16"/>
      <c r="CH35" s="16"/>
      <c r="CK35" s="16"/>
      <c r="CL35" s="16"/>
      <c r="CM35" s="16"/>
      <c r="CN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</row>
    <row r="36" spans="1:150" x14ac:dyDescent="0.2">
      <c r="A36" s="1">
        <v>37591</v>
      </c>
      <c r="B36">
        <v>3.5482867602759371E-2</v>
      </c>
      <c r="C36">
        <v>3.6791800148278605E-3</v>
      </c>
      <c r="D36">
        <v>4.007294558022384E-2</v>
      </c>
      <c r="E36">
        <v>3.6791800148278605E-3</v>
      </c>
      <c r="F36">
        <v>-4.0183440577590844E-2</v>
      </c>
      <c r="G36">
        <v>-4.5000000000000005E-3</v>
      </c>
      <c r="H36">
        <v>3.8800000000000001E-2</v>
      </c>
      <c r="I36" s="15">
        <v>3.3775875160230218</v>
      </c>
      <c r="J36">
        <v>1.1000000000000001E-3</v>
      </c>
      <c r="K36" s="16">
        <v>4.1258389901389698E-2</v>
      </c>
      <c r="L36" s="16">
        <v>-1.4235306790186397E-2</v>
      </c>
      <c r="M36" s="16">
        <v>6.5239386465341498E-2</v>
      </c>
      <c r="N36" s="16">
        <v>9.1775120151243825E-2</v>
      </c>
      <c r="O36" s="16">
        <v>1.4267427491003373E-2</v>
      </c>
      <c r="P36" s="16">
        <v>0.10644367267377422</v>
      </c>
      <c r="Q36" s="16">
        <v>3.4728277512855413E-2</v>
      </c>
      <c r="R36" s="16">
        <v>-3.2325152295070186E-2</v>
      </c>
      <c r="S36" s="16">
        <v>0.2240522292504277</v>
      </c>
      <c r="T36" s="16">
        <v>3.8420091451344375E-2</v>
      </c>
      <c r="U36" s="16">
        <v>-7.9012972316806155E-3</v>
      </c>
      <c r="V36" s="16">
        <v>4.6982942886428201E-2</v>
      </c>
      <c r="W36" s="16">
        <v>-0.13316547202520881</v>
      </c>
      <c r="X36" s="16">
        <v>-0.10318849047724175</v>
      </c>
      <c r="Y36" s="16">
        <v>-4.1019019444545272E-2</v>
      </c>
      <c r="Z36" s="16">
        <v>8.8686758914189798E-3</v>
      </c>
      <c r="AA36" s="16">
        <v>4.39475396936439E-2</v>
      </c>
      <c r="AB36" s="16">
        <v>3.0326238532762978E-2</v>
      </c>
      <c r="AC36" s="16">
        <v>3.7533725558960992E-2</v>
      </c>
      <c r="AD36" s="16">
        <v>-2.3108040323155158E-3</v>
      </c>
      <c r="AE36" s="16">
        <v>-0.10497876341039564</v>
      </c>
      <c r="AF36" s="16">
        <v>0.19491252216246704</v>
      </c>
      <c r="AG36" s="16">
        <v>-3.1673003408270707E-2</v>
      </c>
      <c r="AH36" s="16">
        <v>7.1636749901429805E-2</v>
      </c>
      <c r="AI36" s="16">
        <v>5.4394072065798764E-2</v>
      </c>
      <c r="AJ36" s="16">
        <v>-2.5250553502624375E-2</v>
      </c>
      <c r="AK36" s="16">
        <v>1.3369183082134417E-2</v>
      </c>
      <c r="AL36" s="16">
        <v>3.1505139572226899E-2</v>
      </c>
      <c r="AM36" s="16">
        <v>4.6009714181467029E-2</v>
      </c>
      <c r="AN36" s="16">
        <v>4.3208276782954217E-3</v>
      </c>
      <c r="AO36" s="16">
        <v>-4.2651998837047109E-2</v>
      </c>
      <c r="AP36" s="16">
        <v>-4.9321924893190585E-3</v>
      </c>
      <c r="AQ36" s="16">
        <v>0.16372306285499141</v>
      </c>
      <c r="AR36" s="16">
        <v>7.1787943818648253E-2</v>
      </c>
      <c r="AS36" s="16">
        <v>-1.2121360532344963E-2</v>
      </c>
      <c r="AT36" s="16">
        <v>1.8193345961205729E-2</v>
      </c>
      <c r="AU36" s="16">
        <v>6.1349885675159293E-3</v>
      </c>
      <c r="AV36" s="16">
        <v>0.11756487961941355</v>
      </c>
      <c r="AW36" s="16">
        <v>4.5861904390343725E-2</v>
      </c>
      <c r="AX36" s="16">
        <v>4.2395558967685765E-2</v>
      </c>
      <c r="AY36" s="16">
        <v>9.431306269051766E-2</v>
      </c>
      <c r="AZ36" s="16">
        <v>2.6699206355240101E-2</v>
      </c>
      <c r="BA36" s="16">
        <v>-4.3993991905938813E-2</v>
      </c>
      <c r="BB36" s="16">
        <v>2.5607868301806839E-2</v>
      </c>
      <c r="BC36" s="16">
        <v>0.23137405045072534</v>
      </c>
      <c r="BD36" s="16">
        <v>9.7100801134238551E-2</v>
      </c>
      <c r="BE36" s="16">
        <v>1.5303418139886706E-2</v>
      </c>
      <c r="BF36" s="16">
        <v>0.2231317761492102</v>
      </c>
      <c r="BG36" s="16">
        <v>-2.5773210143004033E-3</v>
      </c>
      <c r="BH36" s="16">
        <v>4.6238745018288398E-3</v>
      </c>
      <c r="BI36" s="16">
        <v>-2.0889215214000126E-2</v>
      </c>
      <c r="BJ36" s="16">
        <v>1.1195267515947887E-2</v>
      </c>
      <c r="BK36" s="16">
        <v>-0.16086662179269526</v>
      </c>
      <c r="BL36" s="16">
        <v>2.9252542837437428E-2</v>
      </c>
      <c r="BM36" s="16">
        <v>-0.15432768664248284</v>
      </c>
      <c r="BN36" s="16">
        <v>-2.2989518224698718E-2</v>
      </c>
      <c r="BO36" s="16">
        <v>-1.1634187281340653E-2</v>
      </c>
      <c r="BP36" s="16">
        <v>0.19845242042373323</v>
      </c>
      <c r="BQ36" s="16">
        <v>3.9758492139084362E-2</v>
      </c>
      <c r="BR36" s="16">
        <v>0.16803581894571429</v>
      </c>
      <c r="BS36" s="16">
        <v>7.0922283094918366E-3</v>
      </c>
      <c r="BT36" s="16">
        <v>0.17535288747786126</v>
      </c>
      <c r="BU36" s="16">
        <v>7.0685447988404163E-2</v>
      </c>
      <c r="BV36" s="16">
        <v>5.208591176472023E-2</v>
      </c>
      <c r="BW36" s="16">
        <v>3.2387776440805392E-2</v>
      </c>
      <c r="BX36" s="15">
        <v>-1.0244376432351312E-2</v>
      </c>
      <c r="BY36" s="16"/>
      <c r="BZ36" s="16"/>
      <c r="CA36" s="16"/>
      <c r="CB36" s="16"/>
      <c r="CC36" s="16"/>
      <c r="CD36" s="16"/>
      <c r="CE36" s="16"/>
      <c r="CF36" s="16"/>
      <c r="CH36" s="16"/>
      <c r="CK36" s="16"/>
      <c r="CL36" s="16"/>
      <c r="CM36" s="16"/>
      <c r="CN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</row>
    <row r="37" spans="1:150" x14ac:dyDescent="0.2">
      <c r="A37" s="1">
        <v>37622</v>
      </c>
      <c r="B37">
        <v>-6.132638801363572E-2</v>
      </c>
      <c r="C37">
        <v>0.13705986460931902</v>
      </c>
      <c r="D37">
        <v>0.23471851704047969</v>
      </c>
      <c r="E37">
        <v>0.13705986460931902</v>
      </c>
      <c r="F37">
        <v>-3.1930874368438049E-2</v>
      </c>
      <c r="G37">
        <v>1.3899999999999999E-2</v>
      </c>
      <c r="H37">
        <v>-8.199999999999999E-3</v>
      </c>
      <c r="I37" s="15">
        <v>3.312730400339825</v>
      </c>
      <c r="J37">
        <v>1E-3</v>
      </c>
      <c r="K37" s="16">
        <v>3.1364374901303115E-3</v>
      </c>
      <c r="L37" s="16">
        <v>4.6510364867222528E-2</v>
      </c>
      <c r="M37" s="16">
        <v>4.2437503756909613E-2</v>
      </c>
      <c r="N37" s="16">
        <v>-0.57106386717265889</v>
      </c>
      <c r="O37" s="16">
        <v>9.1957023041307331E-2</v>
      </c>
      <c r="P37" s="16">
        <v>-5.0873821518963545E-2</v>
      </c>
      <c r="Q37" s="16">
        <v>6.9428506431762932E-2</v>
      </c>
      <c r="R37" s="16">
        <v>-2.7039223324007472E-3</v>
      </c>
      <c r="S37" s="16">
        <v>9.7701834896763678E-2</v>
      </c>
      <c r="T37" s="16">
        <v>9.0049552502490998E-2</v>
      </c>
      <c r="U37" s="16">
        <v>1.0382102132379455E-2</v>
      </c>
      <c r="V37" s="16">
        <v>5.1563236351667721E-2</v>
      </c>
      <c r="W37" s="16">
        <v>9.7525020133877788E-2</v>
      </c>
      <c r="X37" s="16">
        <v>-4.1308896659175429E-3</v>
      </c>
      <c r="Y37" s="16">
        <v>6.4384568400757083E-2</v>
      </c>
      <c r="Z37" s="16">
        <v>6.1395974986077143E-2</v>
      </c>
      <c r="AA37" s="16">
        <v>8.4917183847818975E-2</v>
      </c>
      <c r="AB37" s="16">
        <v>-3.3950093688852288E-4</v>
      </c>
      <c r="AC37" s="16">
        <v>2.1010771638399834E-2</v>
      </c>
      <c r="AD37" s="16">
        <v>1.0356824450766003E-2</v>
      </c>
      <c r="AE37" s="16">
        <v>-4.6883585898850499E-2</v>
      </c>
      <c r="AF37" s="16">
        <v>-0.10493284538508311</v>
      </c>
      <c r="AG37" s="16">
        <v>-3.485654757015564E-2</v>
      </c>
      <c r="AH37" s="16">
        <v>-1.1556938776759984E-2</v>
      </c>
      <c r="AI37" s="16">
        <v>7.4468051375040228E-2</v>
      </c>
      <c r="AJ37" s="16">
        <v>4.6141327937938584E-2</v>
      </c>
      <c r="AK37" s="16">
        <v>-6.5300209997941797E-2</v>
      </c>
      <c r="AL37" s="16">
        <v>-2.8170876966696335E-2</v>
      </c>
      <c r="AM37" s="16">
        <v>-1.2156669762346013E-2</v>
      </c>
      <c r="AN37" s="16">
        <v>1.178690313763749E-2</v>
      </c>
      <c r="AO37" s="16">
        <v>3.2513686661938525E-2</v>
      </c>
      <c r="AP37" s="16">
        <v>8.4122990413760534E-2</v>
      </c>
      <c r="AQ37" s="16">
        <v>0.24306901224108746</v>
      </c>
      <c r="AR37" s="16">
        <v>0.11244019124588804</v>
      </c>
      <c r="AS37" s="16">
        <v>1.2121360532345041E-2</v>
      </c>
      <c r="AT37" s="16">
        <v>1.1551612220141821E-2</v>
      </c>
      <c r="AU37" s="16">
        <v>6.3882998334680807E-2</v>
      </c>
      <c r="AV37" s="16">
        <v>-1.8358229535965408E-2</v>
      </c>
      <c r="AW37" s="16">
        <v>-8.8365818004980008E-3</v>
      </c>
      <c r="AX37" s="16">
        <v>3.3398280401848009E-2</v>
      </c>
      <c r="AY37" s="16">
        <v>-9.1219663436134843E-2</v>
      </c>
      <c r="AZ37" s="16">
        <v>-4.6501833651419883E-2</v>
      </c>
      <c r="BA37" s="16">
        <v>6.2143310411616269E-2</v>
      </c>
      <c r="BB37" s="16">
        <v>4.1699852603046351E-2</v>
      </c>
      <c r="BC37" s="16">
        <v>5.52744301777729E-2</v>
      </c>
      <c r="BD37" s="16">
        <v>-4.156769712234161E-2</v>
      </c>
      <c r="BE37" s="16">
        <v>-6.9410181512621127E-2</v>
      </c>
      <c r="BF37" s="16">
        <v>3.7759517069490829E-2</v>
      </c>
      <c r="BG37" s="16">
        <v>-2.9462032730316105E-2</v>
      </c>
      <c r="BH37" s="16">
        <v>3.2125667706912775E-2</v>
      </c>
      <c r="BI37" s="16">
        <v>-1.3887143964745106E-2</v>
      </c>
      <c r="BJ37" s="16">
        <v>4.0917585236154175E-3</v>
      </c>
      <c r="BK37" s="16">
        <v>4.6091107200267087E-2</v>
      </c>
      <c r="BL37" s="16">
        <v>2.2272635609123223E-2</v>
      </c>
      <c r="BM37" s="16">
        <v>2.1655596014374705E-2</v>
      </c>
      <c r="BN37" s="16">
        <v>-4.2222630422346703E-2</v>
      </c>
      <c r="BO37" s="16">
        <v>-4.6824013205253388E-2</v>
      </c>
      <c r="BP37" s="16">
        <v>-7.4710977381678187E-2</v>
      </c>
      <c r="BQ37" s="16">
        <v>3.174869831458027E-2</v>
      </c>
      <c r="BR37" s="16">
        <v>-0.26867792628467929</v>
      </c>
      <c r="BS37" s="16">
        <v>-3.4754846053048655E-2</v>
      </c>
      <c r="BT37" s="16">
        <v>2.7587956518828963E-2</v>
      </c>
      <c r="BU37" s="16">
        <v>-8.8627377802538931E-2</v>
      </c>
      <c r="BV37" s="16">
        <v>-6.2104210491766128E-2</v>
      </c>
      <c r="BW37" s="16">
        <v>-3.3758606413649909E-2</v>
      </c>
      <c r="BX37" s="15">
        <v>3.1191612478007121E-2</v>
      </c>
      <c r="BY37" s="16"/>
      <c r="BZ37" s="16"/>
      <c r="CA37" s="16"/>
      <c r="CB37" s="16"/>
      <c r="CC37" s="16"/>
      <c r="CD37" s="16"/>
      <c r="CE37" s="16"/>
      <c r="CF37" s="16"/>
      <c r="CH37" s="16"/>
      <c r="CK37" s="16"/>
      <c r="CL37" s="16"/>
      <c r="CM37" s="16"/>
      <c r="CN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</row>
    <row r="38" spans="1:150" x14ac:dyDescent="0.2">
      <c r="A38" s="1">
        <v>37653</v>
      </c>
      <c r="B38">
        <v>-2.3312928034064127E-2</v>
      </c>
      <c r="C38">
        <v>4.8439402020696354E-2</v>
      </c>
      <c r="D38">
        <v>7.600416298186588E-2</v>
      </c>
      <c r="E38">
        <v>4.8439402020696354E-2</v>
      </c>
      <c r="F38">
        <v>1.3095125431348826E-2</v>
      </c>
      <c r="G38">
        <v>-2.7000000000000001E-3</v>
      </c>
      <c r="H38">
        <v>-1.4499999999999999E-2</v>
      </c>
      <c r="I38" s="15">
        <v>3.3541057741283047</v>
      </c>
      <c r="J38">
        <v>8.9999999999999998E-4</v>
      </c>
      <c r="K38" s="16">
        <v>-5.5808471927881229E-2</v>
      </c>
      <c r="L38" s="16">
        <v>7.9409562339298218E-2</v>
      </c>
      <c r="M38" s="16">
        <v>-5.3053476472342473E-2</v>
      </c>
      <c r="N38" s="16">
        <v>0.15201620729862569</v>
      </c>
      <c r="O38" s="16">
        <v>4.5460249317898431E-2</v>
      </c>
      <c r="P38" s="16">
        <v>-4.8044868811661257E-2</v>
      </c>
      <c r="Q38" s="16">
        <v>2.5419428836976253E-2</v>
      </c>
      <c r="R38" s="16">
        <v>-1.2563549798387476E-2</v>
      </c>
      <c r="S38" s="16">
        <v>-2.4742280663513886E-3</v>
      </c>
      <c r="T38" s="16">
        <v>5.3443832850779166E-2</v>
      </c>
      <c r="U38" s="16">
        <v>2.4295425116831186E-2</v>
      </c>
      <c r="V38" s="16">
        <v>1.5267472130788381E-2</v>
      </c>
      <c r="W38" s="16">
        <v>-4.1559729706794779E-2</v>
      </c>
      <c r="X38" s="16">
        <v>3.2626456348163694E-3</v>
      </c>
      <c r="Y38" s="16">
        <v>7.0439092333818995E-2</v>
      </c>
      <c r="Z38" s="16">
        <v>3.1985918099822902E-2</v>
      </c>
      <c r="AA38" s="16">
        <v>-3.8308910854411536E-2</v>
      </c>
      <c r="AB38" s="16">
        <v>-9.0939439816822384E-2</v>
      </c>
      <c r="AC38" s="16">
        <v>-3.1554780858169741E-2</v>
      </c>
      <c r="AD38" s="16">
        <v>-8.9119462915797313E-3</v>
      </c>
      <c r="AE38" s="16">
        <v>0.22793206804600694</v>
      </c>
      <c r="AF38" s="16">
        <v>1.010378177959842E-2</v>
      </c>
      <c r="AG38" s="16">
        <v>-0.10731313537802872</v>
      </c>
      <c r="AH38" s="16">
        <v>-0.16192926526882032</v>
      </c>
      <c r="AI38" s="16">
        <v>3.2236099016338109E-2</v>
      </c>
      <c r="AJ38" s="16">
        <v>5.155207515209633E-3</v>
      </c>
      <c r="AK38" s="16">
        <v>4.7885168396263764E-2</v>
      </c>
      <c r="AL38" s="16">
        <v>-8.7793425238976E-2</v>
      </c>
      <c r="AM38" s="16">
        <v>-2.0116849610268845E-2</v>
      </c>
      <c r="AN38" s="16">
        <v>-6.6048759953469829E-2</v>
      </c>
      <c r="AO38" s="16">
        <v>1.9147707305053958E-2</v>
      </c>
      <c r="AP38" s="16">
        <v>-1.8349138668196541E-2</v>
      </c>
      <c r="AQ38" s="16">
        <v>-0.12118555680222311</v>
      </c>
      <c r="AR38" s="16">
        <v>8.9521451628080104E-2</v>
      </c>
      <c r="AS38" s="16">
        <v>-0.21414798840563196</v>
      </c>
      <c r="AT38" s="16">
        <v>-3.9585135982858857E-2</v>
      </c>
      <c r="AU38" s="16">
        <v>5.6566253119340416E-2</v>
      </c>
      <c r="AV38" s="16">
        <v>8.515780834030677E-2</v>
      </c>
      <c r="AW38" s="16">
        <v>-2.568634370932785E-2</v>
      </c>
      <c r="AX38" s="16">
        <v>2.6649038292218631E-2</v>
      </c>
      <c r="AY38" s="16">
        <v>-0.11041537550343535</v>
      </c>
      <c r="AZ38" s="16">
        <v>-8.0321716972642666E-3</v>
      </c>
      <c r="BA38" s="16">
        <v>2.1646508659265911E-2</v>
      </c>
      <c r="BB38" s="16">
        <v>0.10701836211290425</v>
      </c>
      <c r="BC38" s="16">
        <v>-2.3013567959551604E-2</v>
      </c>
      <c r="BD38" s="16">
        <v>-5.2478630230340363E-2</v>
      </c>
      <c r="BE38" s="16">
        <v>-6.5189872715075217E-2</v>
      </c>
      <c r="BF38" s="16">
        <v>0.10867052499653912</v>
      </c>
      <c r="BG38" s="16">
        <v>-8.1289331562386546E-2</v>
      </c>
      <c r="BH38" s="16">
        <v>2.8791150384011425E-2</v>
      </c>
      <c r="BI38" s="16">
        <v>5.9280716225107374E-2</v>
      </c>
      <c r="BJ38" s="16">
        <v>-1.884654158908515E-2</v>
      </c>
      <c r="BK38" s="16">
        <v>3.1044621681960108E-2</v>
      </c>
      <c r="BL38" s="16">
        <v>-9.0300721685975777E-2</v>
      </c>
      <c r="BM38" s="16">
        <v>-5.9968006392686922E-2</v>
      </c>
      <c r="BN38" s="16">
        <v>-5.2002866545329464E-2</v>
      </c>
      <c r="BO38" s="16">
        <v>3.073787545362891E-2</v>
      </c>
      <c r="BP38" s="16">
        <v>-7.2407402707331495E-2</v>
      </c>
      <c r="BQ38" s="16">
        <v>5.1948168771041511E-3</v>
      </c>
      <c r="BR38" s="16">
        <v>-7.5738259626482951E-2</v>
      </c>
      <c r="BS38" s="16">
        <v>-3.9806250400419595E-2</v>
      </c>
      <c r="BT38" s="16">
        <v>-4.8790164169432056E-2</v>
      </c>
      <c r="BU38" s="16">
        <v>-2.8416171251643807E-2</v>
      </c>
      <c r="BV38" s="16">
        <v>-1.5218186248015622E-2</v>
      </c>
      <c r="BW38" s="16">
        <v>-5.9912317265342407E-2</v>
      </c>
      <c r="BX38" s="15">
        <v>-2.0163536945983489E-2</v>
      </c>
      <c r="BY38" s="16"/>
      <c r="BZ38" s="16"/>
      <c r="CA38" s="16"/>
      <c r="CB38" s="16"/>
      <c r="CC38" s="16"/>
      <c r="CD38" s="16"/>
      <c r="CE38" s="16"/>
      <c r="CF38" s="16"/>
      <c r="CH38" s="16"/>
      <c r="CK38" s="16"/>
      <c r="CL38" s="16"/>
      <c r="CM38" s="16"/>
      <c r="CN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</row>
    <row r="39" spans="1:150" x14ac:dyDescent="0.2">
      <c r="A39" s="1">
        <v>37681</v>
      </c>
      <c r="B39">
        <v>-3.1100259012963184E-2</v>
      </c>
      <c r="C39">
        <v>9.0361463874911813E-2</v>
      </c>
      <c r="D39">
        <v>0.21681067236003043</v>
      </c>
      <c r="E39">
        <v>9.0361463874911813E-2</v>
      </c>
      <c r="F39">
        <v>-4.7127798853759659E-2</v>
      </c>
      <c r="G39">
        <v>7.3000000000000001E-3</v>
      </c>
      <c r="H39">
        <v>-1.5800000000000002E-2</v>
      </c>
      <c r="I39" s="15">
        <v>3.4346321577483927</v>
      </c>
      <c r="J39">
        <v>1E-3</v>
      </c>
      <c r="K39" s="16">
        <v>6.1619913285498058E-3</v>
      </c>
      <c r="L39" s="16">
        <v>6.2055095547085132E-2</v>
      </c>
      <c r="M39" s="16">
        <v>3.7583338993505515E-2</v>
      </c>
      <c r="N39" s="16">
        <v>6.693948267510931E-2</v>
      </c>
      <c r="O39" s="16">
        <v>6.1546663166342072E-3</v>
      </c>
      <c r="P39" s="16">
        <v>-2.6109675407202907E-3</v>
      </c>
      <c r="Q39" s="16">
        <v>5.0235932406934157E-2</v>
      </c>
      <c r="R39" s="16">
        <v>-1.7052414124989416E-2</v>
      </c>
      <c r="S39" s="16">
        <v>4.7570435899544641E-2</v>
      </c>
      <c r="T39" s="16">
        <v>2.0202707317519469E-2</v>
      </c>
      <c r="U39" s="16">
        <v>4.2836061950749259E-2</v>
      </c>
      <c r="V39" s="16">
        <v>6.8319243977477226E-2</v>
      </c>
      <c r="W39" s="16">
        <v>5.9104039357704183E-2</v>
      </c>
      <c r="X39" s="16">
        <v>6.2500615398650858E-2</v>
      </c>
      <c r="Y39" s="16">
        <v>8.6058525104755522E-4</v>
      </c>
      <c r="Z39" s="16">
        <v>2.3840384410777304E-2</v>
      </c>
      <c r="AA39" s="16">
        <v>-3.8320932744837263E-2</v>
      </c>
      <c r="AB39" s="16">
        <v>1.8058349579529513E-2</v>
      </c>
      <c r="AC39" s="16">
        <v>5.5807392463662557E-2</v>
      </c>
      <c r="AD39" s="16">
        <v>-4.9211273145471053E-3</v>
      </c>
      <c r="AE39" s="16">
        <v>0.26676417379010009</v>
      </c>
      <c r="AF39" s="16">
        <v>8.1262964078765793E-2</v>
      </c>
      <c r="AG39" s="16">
        <v>8.1912640624953001E-2</v>
      </c>
      <c r="AH39" s="16">
        <v>-6.3485255115316067E-2</v>
      </c>
      <c r="AI39" s="16">
        <v>0.12280564792267479</v>
      </c>
      <c r="AJ39" s="16">
        <v>7.3398449170888572E-2</v>
      </c>
      <c r="AK39" s="16">
        <v>6.4116134647658904E-2</v>
      </c>
      <c r="AL39" s="16">
        <v>2.0681090753987389E-2</v>
      </c>
      <c r="AM39" s="16">
        <v>4.1502216043608528E-2</v>
      </c>
      <c r="AN39" s="16">
        <v>9.6263484017312072E-3</v>
      </c>
      <c r="AO39" s="16">
        <v>3.3233210016318633E-2</v>
      </c>
      <c r="AP39" s="16">
        <v>5.7703564613363597E-3</v>
      </c>
      <c r="AQ39" s="16">
        <v>0.11407336852252829</v>
      </c>
      <c r="AR39" s="16">
        <v>-0.10552179297452127</v>
      </c>
      <c r="AS39" s="16">
        <v>-0.54113097326131965</v>
      </c>
      <c r="AT39" s="16">
        <v>8.184767657662495E-2</v>
      </c>
      <c r="AU39" s="16">
        <v>-8.9477352467990726E-3</v>
      </c>
      <c r="AV39" s="16">
        <v>-5.1151006667703768E-3</v>
      </c>
      <c r="AW39" s="16">
        <v>1.3781441203009486E-2</v>
      </c>
      <c r="AX39" s="16">
        <v>8.3807957272092171E-2</v>
      </c>
      <c r="AY39" s="16">
        <v>9.267761419065644E-2</v>
      </c>
      <c r="AZ39" s="16">
        <v>7.6438204361324577E-2</v>
      </c>
      <c r="BA39" s="16">
        <v>3.8061823142356132E-3</v>
      </c>
      <c r="BB39" s="16">
        <v>2.3237089744814581E-2</v>
      </c>
      <c r="BC39" s="16">
        <v>-3.7740327982846968E-2</v>
      </c>
      <c r="BD39" s="16">
        <v>2.8726090102809312E-2</v>
      </c>
      <c r="BE39" s="16">
        <v>6.4438275535762965E-2</v>
      </c>
      <c r="BF39" s="16">
        <v>0.25129634583398891</v>
      </c>
      <c r="BG39" s="16">
        <v>-5.4200674693391446E-3</v>
      </c>
      <c r="BH39" s="16">
        <v>2.1797428395862826E-2</v>
      </c>
      <c r="BI39" s="16">
        <v>-2.6932415956436077E-3</v>
      </c>
      <c r="BJ39" s="16">
        <v>2.3503196516857151E-2</v>
      </c>
      <c r="BK39" s="16">
        <v>4.6916919787751657E-2</v>
      </c>
      <c r="BL39" s="16">
        <v>-8.1329295178125968E-2</v>
      </c>
      <c r="BM39" s="16">
        <v>-1.0787591128997352E-2</v>
      </c>
      <c r="BN39" s="16">
        <v>0.17843363762027578</v>
      </c>
      <c r="BO39" s="16">
        <v>0.10362928821828965</v>
      </c>
      <c r="BP39" s="16">
        <v>-7.600998392785531E-2</v>
      </c>
      <c r="BQ39" s="16">
        <v>-7.1958033036786329E-2</v>
      </c>
      <c r="BR39" s="16">
        <v>-4.9424883327522977E-2</v>
      </c>
      <c r="BS39" s="16">
        <v>8.1603379078881197E-2</v>
      </c>
      <c r="BT39" s="16">
        <v>-0.21425460389696371</v>
      </c>
      <c r="BU39" s="16">
        <v>2.6259687590776386E-2</v>
      </c>
      <c r="BV39" s="16">
        <v>2.2059718064732257E-2</v>
      </c>
      <c r="BW39" s="16">
        <v>8.3441160515696583E-2</v>
      </c>
      <c r="BX39" s="15">
        <v>2.1697867895244565E-2</v>
      </c>
      <c r="BY39" s="16"/>
      <c r="BZ39" s="16"/>
      <c r="CA39" s="16"/>
      <c r="CB39" s="16"/>
      <c r="CC39" s="16"/>
      <c r="CD39" s="16"/>
      <c r="CE39" s="16"/>
      <c r="CF39" s="16"/>
      <c r="CH39" s="16"/>
      <c r="CK39" s="16"/>
      <c r="CL39" s="16"/>
      <c r="CM39" s="16"/>
      <c r="CN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</row>
    <row r="40" spans="1:150" x14ac:dyDescent="0.2">
      <c r="A40" s="1">
        <v>37712</v>
      </c>
      <c r="B40">
        <v>2.6959229570467085E-2</v>
      </c>
      <c r="C40">
        <v>-0.18634300993473252</v>
      </c>
      <c r="D40">
        <v>-0.37568401376303834</v>
      </c>
      <c r="E40">
        <v>-0.18634300993473252</v>
      </c>
      <c r="F40">
        <v>1.2509936406672709E-2</v>
      </c>
      <c r="G40">
        <v>1.11E-2</v>
      </c>
      <c r="H40">
        <v>-8.9999999999999998E-4</v>
      </c>
      <c r="I40" s="15">
        <v>3.4154289639088797</v>
      </c>
      <c r="J40">
        <v>1E-3</v>
      </c>
      <c r="K40" s="16">
        <v>1.7183674585831143E-2</v>
      </c>
      <c r="L40" s="16">
        <v>-7.4488240129906248E-3</v>
      </c>
      <c r="M40" s="16">
        <v>-8.1975767704998599E-3</v>
      </c>
      <c r="N40" s="16">
        <v>1.4285957247476652E-2</v>
      </c>
      <c r="O40" s="16">
        <v>-1.2347447254573358E-2</v>
      </c>
      <c r="P40" s="16">
        <v>4.2393671840581836E-3</v>
      </c>
      <c r="Q40" s="16">
        <v>-4.9575648460858719E-2</v>
      </c>
      <c r="R40" s="16">
        <v>1.4612272606146353E-2</v>
      </c>
      <c r="S40" s="16">
        <v>-0.17229326842759168</v>
      </c>
      <c r="T40" s="16">
        <v>9.950330853168092E-3</v>
      </c>
      <c r="U40" s="16">
        <v>4.2933224381314972E-2</v>
      </c>
      <c r="V40" s="16">
        <v>-0.12976490982904568</v>
      </c>
      <c r="W40" s="16">
        <v>-5.5420793941407698E-2</v>
      </c>
      <c r="X40" s="16">
        <v>-1.2935197294739414E-2</v>
      </c>
      <c r="Y40" s="16">
        <v>-3.8137429149586198E-2</v>
      </c>
      <c r="Z40" s="16">
        <v>3.8944532045765659E-2</v>
      </c>
      <c r="AA40" s="16">
        <v>-6.5364171384007033E-2</v>
      </c>
      <c r="AB40" s="16">
        <v>-5.9438327932731079E-2</v>
      </c>
      <c r="AC40" s="16">
        <v>-1.6020059184183675E-2</v>
      </c>
      <c r="AD40" s="16">
        <v>3.3949915760521358E-2</v>
      </c>
      <c r="AE40" s="16">
        <v>-0.1842746824148366</v>
      </c>
      <c r="AF40" s="16">
        <v>2.5049479304442596E-2</v>
      </c>
      <c r="AG40" s="16">
        <v>-6.5298334407130926E-2</v>
      </c>
      <c r="AH40" s="16">
        <v>3.7738052154758582E-2</v>
      </c>
      <c r="AI40" s="16">
        <v>-6.2714312049018131E-2</v>
      </c>
      <c r="AJ40" s="16">
        <v>5.7375357627326845E-2</v>
      </c>
      <c r="AK40" s="16">
        <v>7.5757938084575014E-3</v>
      </c>
      <c r="AL40" s="16">
        <v>1.61839636500044E-2</v>
      </c>
      <c r="AM40" s="16">
        <v>-0.11059809108095069</v>
      </c>
      <c r="AN40" s="16">
        <v>-1.9920977494554539E-2</v>
      </c>
      <c r="AO40" s="16">
        <v>3.1194361144530173E-2</v>
      </c>
      <c r="AP40" s="16">
        <v>3.7825564941644012E-2</v>
      </c>
      <c r="AQ40" s="16">
        <v>-0.12706537580156316</v>
      </c>
      <c r="AR40" s="16">
        <v>-4.4525079041411814E-2</v>
      </c>
      <c r="AS40" s="16">
        <v>-0.20409535634351517</v>
      </c>
      <c r="AT40" s="16">
        <v>-1.1396012629336736E-3</v>
      </c>
      <c r="AU40" s="16">
        <v>-3.5803346814609234E-2</v>
      </c>
      <c r="AV40" s="16">
        <v>-3.1252543504104426E-2</v>
      </c>
      <c r="AW40" s="16">
        <v>-8.9425050447023244E-2</v>
      </c>
      <c r="AX40" s="16">
        <v>-4.2048236243499508E-2</v>
      </c>
      <c r="AY40" s="16">
        <v>-6.4941665670344331E-2</v>
      </c>
      <c r="AZ40" s="16">
        <v>-3.3425063768814843E-2</v>
      </c>
      <c r="BA40" s="16">
        <v>-1.7548995436783388E-3</v>
      </c>
      <c r="BB40" s="16">
        <v>-2.6683388388402236E-2</v>
      </c>
      <c r="BC40" s="16">
        <v>-1.1049836186584935E-2</v>
      </c>
      <c r="BD40" s="16">
        <v>-4.1000366261156142E-2</v>
      </c>
      <c r="BE40" s="16">
        <v>-2.3071120901311772E-2</v>
      </c>
      <c r="BF40" s="16">
        <v>0.25620384757453091</v>
      </c>
      <c r="BG40" s="16">
        <v>-7.1713961601312062E-2</v>
      </c>
      <c r="BH40" s="16">
        <v>4.5970430409357936E-2</v>
      </c>
      <c r="BI40" s="16">
        <v>1.5255213548248136E-2</v>
      </c>
      <c r="BJ40" s="16">
        <v>4.162831025870517E-2</v>
      </c>
      <c r="BK40" s="16">
        <v>-2.1053409197832267E-2</v>
      </c>
      <c r="BL40" s="16">
        <v>4.7992874910534167E-2</v>
      </c>
      <c r="BM40" s="16">
        <v>-4.3899755617301174E-2</v>
      </c>
      <c r="BN40" s="16">
        <v>-2.940679479288668E-2</v>
      </c>
      <c r="BO40" s="16">
        <v>1.3552966404703668E-2</v>
      </c>
      <c r="BP40" s="16">
        <v>-6.7209967917348609E-2</v>
      </c>
      <c r="BQ40" s="16">
        <v>-9.2295439118974931E-3</v>
      </c>
      <c r="BR40" s="16">
        <v>3.9220713153281329E-2</v>
      </c>
      <c r="BS40" s="16">
        <v>3.561548166832048E-2</v>
      </c>
      <c r="BT40" s="16">
        <v>6.0103924069705515E-2</v>
      </c>
      <c r="BU40" s="16">
        <v>-0.107521659792519</v>
      </c>
      <c r="BV40" s="16">
        <v>-0.11806716692694104</v>
      </c>
      <c r="BW40" s="16">
        <v>7.1304194153001274E-3</v>
      </c>
      <c r="BX40" s="15">
        <v>1.5319803838840004E-3</v>
      </c>
      <c r="BY40" s="16"/>
      <c r="BZ40" s="16"/>
      <c r="CA40" s="16"/>
      <c r="CB40" s="16"/>
      <c r="CC40" s="16"/>
      <c r="CD40" s="16"/>
      <c r="CE40" s="16"/>
      <c r="CF40" s="16"/>
      <c r="CH40" s="16"/>
      <c r="CK40" s="16"/>
      <c r="CL40" s="16"/>
      <c r="CM40" s="16"/>
      <c r="CN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</row>
    <row r="41" spans="1:150" x14ac:dyDescent="0.2">
      <c r="A41" s="1">
        <v>37742</v>
      </c>
      <c r="B41">
        <v>6.4280438352295577E-2</v>
      </c>
      <c r="C41">
        <v>-0.13458730824938886</v>
      </c>
      <c r="D41">
        <v>6.6074746515711699E-2</v>
      </c>
      <c r="E41">
        <v>-0.13458730824938886</v>
      </c>
      <c r="F41">
        <v>2.3282897595911681E-3</v>
      </c>
      <c r="G41">
        <v>4.8000000000000001E-2</v>
      </c>
      <c r="H41">
        <v>8.9999999999999998E-4</v>
      </c>
      <c r="I41" s="15">
        <v>3.3449797016639269</v>
      </c>
      <c r="J41">
        <v>8.9999999999999998E-4</v>
      </c>
      <c r="K41" s="16">
        <v>-4.3188029099358552E-2</v>
      </c>
      <c r="L41" s="16">
        <v>-7.544752385234256E-2</v>
      </c>
      <c r="M41" s="16">
        <v>3.531870541634749E-2</v>
      </c>
      <c r="N41" s="16">
        <v>0.15920374767864945</v>
      </c>
      <c r="O41" s="16">
        <v>1.8464465248486543E-2</v>
      </c>
      <c r="P41" s="16">
        <v>-9.6254328594162539E-2</v>
      </c>
      <c r="Q41" s="16">
        <v>-2.6079712783051736E-2</v>
      </c>
      <c r="R41" s="16">
        <v>-3.8762732838429508E-2</v>
      </c>
      <c r="S41" s="16">
        <v>7.3038310332250583E-2</v>
      </c>
      <c r="T41" s="16">
        <v>9.7108741440239774E-2</v>
      </c>
      <c r="U41" s="16">
        <v>-7.0753918236900817E-2</v>
      </c>
      <c r="V41" s="16">
        <v>0.14148837352510496</v>
      </c>
      <c r="W41" s="16">
        <v>-7.3801072976225337E-3</v>
      </c>
      <c r="X41" s="16">
        <v>-3.8766177082151215E-2</v>
      </c>
      <c r="Y41" s="16">
        <v>6.5710756053685787E-2</v>
      </c>
      <c r="Z41" s="16">
        <v>-2.1595342443084559E-2</v>
      </c>
      <c r="AA41" s="16">
        <v>3.8881787544207479E-2</v>
      </c>
      <c r="AB41" s="16">
        <v>-1.091203345098265E-2</v>
      </c>
      <c r="AC41" s="16">
        <v>-8.3651696719220792E-2</v>
      </c>
      <c r="AD41" s="16">
        <v>-4.7799894189262965E-3</v>
      </c>
      <c r="AE41" s="16">
        <v>-8.2489491375263471E-2</v>
      </c>
      <c r="AF41" s="16">
        <v>1.0882529921620697E-2</v>
      </c>
      <c r="AG41" s="16">
        <v>1.0148408721721165E-2</v>
      </c>
      <c r="AH41" s="16">
        <v>-1.0355870009283046E-2</v>
      </c>
      <c r="AI41" s="16">
        <v>4.5193648230827353E-2</v>
      </c>
      <c r="AJ41" s="16">
        <v>-6.652975908943233E-2</v>
      </c>
      <c r="AK41" s="16">
        <v>-1.5209418663528795E-2</v>
      </c>
      <c r="AL41" s="16">
        <v>4.9540445560136107E-2</v>
      </c>
      <c r="AM41" s="16">
        <v>-3.5786311574133985E-2</v>
      </c>
      <c r="AN41" s="16">
        <v>-4.4072937576917035E-2</v>
      </c>
      <c r="AO41" s="16">
        <v>-2.7863083643150426E-2</v>
      </c>
      <c r="AP41" s="16">
        <v>-8.3449719321807576E-3</v>
      </c>
      <c r="AQ41" s="16">
        <v>3.1275623081209723E-3</v>
      </c>
      <c r="AR41" s="16">
        <v>2.8264558169631422E-2</v>
      </c>
      <c r="AS41" s="16">
        <v>-0.11307714461897089</v>
      </c>
      <c r="AT41" s="16">
        <v>-9.1062278400363877E-2</v>
      </c>
      <c r="AU41" s="16">
        <v>9.7553693866231833E-2</v>
      </c>
      <c r="AV41" s="16">
        <v>6.9807354520389747E-2</v>
      </c>
      <c r="AW41" s="16">
        <v>6.3427052422137031E-2</v>
      </c>
      <c r="AX41" s="16">
        <v>4.074019158348402E-2</v>
      </c>
      <c r="AY41" s="16">
        <v>8.3629320191569184E-2</v>
      </c>
      <c r="AZ41" s="16">
        <v>5.3929252430276768E-3</v>
      </c>
      <c r="BA41" s="16">
        <v>3.3110841019926042E-2</v>
      </c>
      <c r="BB41" s="16">
        <v>-2.623292369220203E-2</v>
      </c>
      <c r="BC41" s="16">
        <v>-5.3635215832631693E-2</v>
      </c>
      <c r="BD41" s="16">
        <v>-9.5687609512523017E-2</v>
      </c>
      <c r="BE41" s="16">
        <v>2.6074126161081353E-2</v>
      </c>
      <c r="BF41" s="16">
        <v>0.30601696089765135</v>
      </c>
      <c r="BG41" s="16">
        <v>-3.5094596362753895E-3</v>
      </c>
      <c r="BH41" s="16">
        <v>8.3890502862157511E-3</v>
      </c>
      <c r="BI41" s="16">
        <v>2.6731151373303189E-2</v>
      </c>
      <c r="BJ41" s="16">
        <v>-4.4188675606401821E-2</v>
      </c>
      <c r="BK41" s="16">
        <v>-0.16628068941966656</v>
      </c>
      <c r="BL41" s="16">
        <v>2.218478955049984E-2</v>
      </c>
      <c r="BM41" s="16">
        <v>8.5759947868928026E-3</v>
      </c>
      <c r="BN41" s="16">
        <v>-3.8399132934535909E-2</v>
      </c>
      <c r="BO41" s="16">
        <v>-4.9271049006782794E-2</v>
      </c>
      <c r="BP41" s="16">
        <v>0.13672413009132814</v>
      </c>
      <c r="BQ41" s="16">
        <v>1.4505135767264948E-2</v>
      </c>
      <c r="BR41" s="16">
        <v>-0.16402836374662924</v>
      </c>
      <c r="BS41" s="16">
        <v>2.6727648905814819E-2</v>
      </c>
      <c r="BT41" s="16">
        <v>4.08219945202552E-2</v>
      </c>
      <c r="BU41" s="16">
        <v>-9.849086882256701E-2</v>
      </c>
      <c r="BV41" s="16">
        <v>-4.6593091012177061E-2</v>
      </c>
      <c r="BW41" s="16">
        <v>-7.4656181407468936E-2</v>
      </c>
      <c r="BX41" s="15">
        <v>3.4972543210120943E-2</v>
      </c>
      <c r="BY41" s="16"/>
      <c r="BZ41" s="16"/>
      <c r="CA41" s="16"/>
      <c r="CB41" s="16"/>
      <c r="CC41" s="16"/>
      <c r="CD41" s="16"/>
      <c r="CE41" s="16"/>
      <c r="CF41" s="16"/>
      <c r="CH41" s="16"/>
      <c r="CK41" s="16"/>
      <c r="CL41" s="16"/>
      <c r="CM41" s="16"/>
      <c r="CN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</row>
    <row r="42" spans="1:150" x14ac:dyDescent="0.2">
      <c r="A42" s="1">
        <v>37773</v>
      </c>
      <c r="B42">
        <v>5.2854673482126906E-2</v>
      </c>
      <c r="C42">
        <v>0.16598965713591926</v>
      </c>
      <c r="D42">
        <v>0.1908483730231163</v>
      </c>
      <c r="E42">
        <v>0.16598965713591926</v>
      </c>
      <c r="F42">
        <v>-8.1809987600741818E-2</v>
      </c>
      <c r="G42">
        <v>1.4999999999999999E-2</v>
      </c>
      <c r="H42">
        <v>7.0999999999999995E-3</v>
      </c>
      <c r="I42" s="15">
        <v>3.072230244526716</v>
      </c>
      <c r="J42">
        <v>1E-3</v>
      </c>
      <c r="K42" s="16">
        <v>0.10547309657547987</v>
      </c>
      <c r="L42" s="16">
        <v>0.15009630089799572</v>
      </c>
      <c r="M42" s="16">
        <v>9.3951625932501864E-2</v>
      </c>
      <c r="N42" s="16">
        <v>0.49045832094155695</v>
      </c>
      <c r="O42" s="16">
        <v>0.24819521419214172</v>
      </c>
      <c r="P42" s="16">
        <v>0.16235768396527037</v>
      </c>
      <c r="Q42" s="16">
        <v>0.17768117723745241</v>
      </c>
      <c r="R42" s="16">
        <v>0.13464188690854978</v>
      </c>
      <c r="S42" s="16">
        <v>0.40778126432599471</v>
      </c>
      <c r="T42" s="16">
        <v>0.22080478979120496</v>
      </c>
      <c r="U42" s="16">
        <v>8.9455764513487371E-2</v>
      </c>
      <c r="V42" s="16">
        <v>0.15714320076371233</v>
      </c>
      <c r="W42" s="16">
        <v>0.13895646508634169</v>
      </c>
      <c r="X42" s="16">
        <v>0.12787633514117758</v>
      </c>
      <c r="Y42" s="16">
        <v>6.0870715087025913E-2</v>
      </c>
      <c r="Z42" s="16">
        <v>1.0092231337505107E-2</v>
      </c>
      <c r="AA42" s="16">
        <v>0.13372558280793645</v>
      </c>
      <c r="AB42" s="16">
        <v>0.15538144921339098</v>
      </c>
      <c r="AC42" s="16">
        <v>0.16107271946419555</v>
      </c>
      <c r="AD42" s="16">
        <v>3.0532485521341024E-2</v>
      </c>
      <c r="AE42" s="16">
        <v>0.3328259244681927</v>
      </c>
      <c r="AF42" s="16">
        <v>9.9366114492506291E-2</v>
      </c>
      <c r="AG42" s="16">
        <v>0.16961987161883327</v>
      </c>
      <c r="AH42" s="16">
        <v>8.5275478509062017E-2</v>
      </c>
      <c r="AI42" s="16">
        <v>0.2232795040028836</v>
      </c>
      <c r="AJ42" s="16">
        <v>0.12543741019306026</v>
      </c>
      <c r="AK42" s="16">
        <v>0.13145388488569587</v>
      </c>
      <c r="AL42" s="16">
        <v>5.0376207325066868E-2</v>
      </c>
      <c r="AM42" s="16">
        <v>0.1289704034365276</v>
      </c>
      <c r="AN42" s="16">
        <v>0.11266331358650877</v>
      </c>
      <c r="AO42" s="16">
        <v>0.11214963113225182</v>
      </c>
      <c r="AP42" s="16">
        <v>0.17202666006709277</v>
      </c>
      <c r="AQ42" s="16">
        <v>0.26322177488162024</v>
      </c>
      <c r="AR42" s="16">
        <v>0.1588235855266508</v>
      </c>
      <c r="AS42" s="16">
        <v>-6.5477929379506875E-2</v>
      </c>
      <c r="AT42" s="16">
        <v>0.10202439913581604</v>
      </c>
      <c r="AU42" s="16">
        <v>9.022076950187094E-2</v>
      </c>
      <c r="AV42" s="16">
        <v>3.8714824475015404E-2</v>
      </c>
      <c r="AW42" s="16">
        <v>0.1291319134650378</v>
      </c>
      <c r="AX42" s="16">
        <v>0.18035627610900087</v>
      </c>
      <c r="AY42" s="16">
        <v>0.13791294975566676</v>
      </c>
      <c r="AZ42" s="16">
        <v>7.2954791168729813E-2</v>
      </c>
      <c r="BA42" s="16">
        <v>0.15838977053302503</v>
      </c>
      <c r="BB42" s="16">
        <v>0.10848616323541492</v>
      </c>
      <c r="BC42" s="16">
        <v>0.31941245289636283</v>
      </c>
      <c r="BD42" s="16">
        <v>0.21548880932514372</v>
      </c>
      <c r="BE42" s="16">
        <v>0.12458973579717035</v>
      </c>
      <c r="BF42" s="16">
        <v>0.16897372244815625</v>
      </c>
      <c r="BG42" s="16">
        <v>0.14922786836404159</v>
      </c>
      <c r="BH42" s="16">
        <v>7.0911350016835423E-3</v>
      </c>
      <c r="BI42" s="16">
        <v>5.9239400834889003E-2</v>
      </c>
      <c r="BJ42" s="16">
        <v>0.14820930799479365</v>
      </c>
      <c r="BK42" s="16">
        <v>0.33071268146284605</v>
      </c>
      <c r="BL42" s="16">
        <v>0.16461327310235729</v>
      </c>
      <c r="BM42" s="16">
        <v>0.22628468021507073</v>
      </c>
      <c r="BN42" s="16">
        <v>0.12549204606510531</v>
      </c>
      <c r="BO42" s="16">
        <v>0.19403717196651712</v>
      </c>
      <c r="BP42" s="16">
        <v>4.3795538975302827E-2</v>
      </c>
      <c r="BQ42" s="16">
        <v>5.6265680323163113E-2</v>
      </c>
      <c r="BR42" s="16">
        <v>0.28918999840387172</v>
      </c>
      <c r="BS42" s="16">
        <v>0.22094333040460734</v>
      </c>
      <c r="BT42" s="16">
        <v>-0.12783337150988477</v>
      </c>
      <c r="BU42" s="16">
        <v>0.22144279594470997</v>
      </c>
      <c r="BV42" s="16">
        <v>0.19686339843375281</v>
      </c>
      <c r="BW42" s="16">
        <v>0.14701557251645245</v>
      </c>
      <c r="BX42" s="15">
        <v>1.4673777597183109E-2</v>
      </c>
      <c r="BY42" s="16"/>
      <c r="BZ42" s="16"/>
      <c r="CA42" s="16"/>
      <c r="CB42" s="16"/>
      <c r="CC42" s="16"/>
      <c r="CD42" s="16"/>
      <c r="CE42" s="16"/>
      <c r="CF42" s="16"/>
      <c r="CH42" s="16"/>
      <c r="CK42" s="16"/>
      <c r="CL42" s="16"/>
      <c r="CM42" s="16"/>
      <c r="CN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</row>
    <row r="43" spans="1:150" x14ac:dyDescent="0.2">
      <c r="A43" s="1">
        <v>37803</v>
      </c>
      <c r="B43">
        <v>1.5018625398962968E-2</v>
      </c>
      <c r="C43">
        <v>-9.8104122335136001E-3</v>
      </c>
      <c r="D43">
        <v>-0.19638221025361005</v>
      </c>
      <c r="E43">
        <v>-9.8104122335136001E-3</v>
      </c>
      <c r="F43">
        <v>1.0599820305142803E-2</v>
      </c>
      <c r="G43">
        <v>5.5800000000000002E-2</v>
      </c>
      <c r="H43">
        <v>-2.0400000000000001E-2</v>
      </c>
      <c r="I43" s="15">
        <v>3.0373539482448106</v>
      </c>
      <c r="J43">
        <v>7.000000000000001E-4</v>
      </c>
      <c r="K43" s="16">
        <v>-0.10840465803905452</v>
      </c>
      <c r="L43" s="16">
        <v>-4.4179901544515336E-2</v>
      </c>
      <c r="M43" s="16">
        <v>6.168300692133079E-3</v>
      </c>
      <c r="N43" s="16">
        <v>-0.13741901017324243</v>
      </c>
      <c r="O43" s="16">
        <v>-4.8748922513945921E-2</v>
      </c>
      <c r="P43" s="16">
        <v>1.9605514107773246E-2</v>
      </c>
      <c r="Q43" s="16">
        <v>8.4787313609829912E-2</v>
      </c>
      <c r="R43" s="16">
        <v>5.1200554666090805E-3</v>
      </c>
      <c r="S43" s="16">
        <v>6.222236491974073E-2</v>
      </c>
      <c r="T43" s="16">
        <v>-3.0726630862076672E-2</v>
      </c>
      <c r="U43" s="16">
        <v>-1.811499211230608E-4</v>
      </c>
      <c r="V43" s="16">
        <v>-4.4814015789792661E-2</v>
      </c>
      <c r="W43" s="16">
        <v>9.0831628946536444E-2</v>
      </c>
      <c r="X43" s="16">
        <v>7.1576873678801112E-3</v>
      </c>
      <c r="Y43" s="16">
        <v>4.2772846276443371E-2</v>
      </c>
      <c r="Z43" s="16">
        <v>5.2929152759876037E-2</v>
      </c>
      <c r="AA43" s="16">
        <v>-7.622981219431256E-2</v>
      </c>
      <c r="AB43" s="16">
        <v>-0.11018034228377623</v>
      </c>
      <c r="AC43" s="16">
        <v>-4.9975046136226955E-2</v>
      </c>
      <c r="AD43" s="16">
        <v>-1.0995162995570559E-2</v>
      </c>
      <c r="AE43" s="16">
        <v>5.3345980705292714E-2</v>
      </c>
      <c r="AF43" s="16">
        <v>-3.2477416009981587E-2</v>
      </c>
      <c r="AG43" s="16">
        <v>-5.5597945382853523E-2</v>
      </c>
      <c r="AH43" s="16">
        <v>7.0935431610561492E-3</v>
      </c>
      <c r="AI43" s="16">
        <v>-1.2035156208149884E-2</v>
      </c>
      <c r="AJ43" s="16">
        <v>2.444315945217369E-2</v>
      </c>
      <c r="AK43" s="16">
        <v>-0.12762978844729259</v>
      </c>
      <c r="AL43" s="16">
        <v>-1.8393161472015945E-2</v>
      </c>
      <c r="AM43" s="16">
        <v>-3.8417439530332567E-2</v>
      </c>
      <c r="AN43" s="16">
        <v>1.5710614710015454E-2</v>
      </c>
      <c r="AO43" s="16">
        <v>5.9440517891927067E-4</v>
      </c>
      <c r="AP43" s="16">
        <v>2.4164744591012522E-2</v>
      </c>
      <c r="AQ43" s="16">
        <v>2.5389234004819378E-2</v>
      </c>
      <c r="AR43" s="16">
        <v>4.1101675685551779E-2</v>
      </c>
      <c r="AS43" s="16">
        <v>0.57348267680385623</v>
      </c>
      <c r="AT43" s="16">
        <v>-1.4388737452099669E-2</v>
      </c>
      <c r="AU43" s="16">
        <v>5.708381480970131E-2</v>
      </c>
      <c r="AV43" s="16">
        <v>2.0368834072615194E-2</v>
      </c>
      <c r="AW43" s="16">
        <v>4.1192296320450197E-2</v>
      </c>
      <c r="AX43" s="16">
        <v>-1.9310944913087512E-2</v>
      </c>
      <c r="AY43" s="16">
        <v>-1.060190784762856E-2</v>
      </c>
      <c r="AZ43" s="16">
        <v>-3.3409062131129742E-2</v>
      </c>
      <c r="BA43" s="16">
        <v>-6.5478589711311366E-3</v>
      </c>
      <c r="BB43" s="16">
        <v>-7.4468429244617185E-3</v>
      </c>
      <c r="BC43" s="16">
        <v>-6.9662358137440678E-2</v>
      </c>
      <c r="BD43" s="16">
        <v>-0.13675369020909625</v>
      </c>
      <c r="BE43" s="16">
        <v>-0.1008849221420042</v>
      </c>
      <c r="BF43" s="16">
        <v>-5.7603813216852096E-2</v>
      </c>
      <c r="BG43" s="16">
        <v>-5.8901678940697484E-2</v>
      </c>
      <c r="BH43" s="16">
        <v>2.5479085300984968E-2</v>
      </c>
      <c r="BI43" s="16">
        <v>-7.8297439392072277E-3</v>
      </c>
      <c r="BJ43" s="16">
        <v>4.630444169701043E-2</v>
      </c>
      <c r="BK43" s="16">
        <v>4.5863416793181212E-2</v>
      </c>
      <c r="BL43" s="16">
        <v>-0.1026988647817219</v>
      </c>
      <c r="BM43" s="16">
        <v>-7.8252196899748133E-2</v>
      </c>
      <c r="BN43" s="16">
        <v>-6.1970819013231683E-2</v>
      </c>
      <c r="BO43" s="16">
        <v>-0.12195144519356307</v>
      </c>
      <c r="BP43" s="16">
        <v>-3.4488555063713552E-2</v>
      </c>
      <c r="BQ43" s="16">
        <v>2.9914556571523025E-2</v>
      </c>
      <c r="BR43" s="16">
        <v>0.2613198610977715</v>
      </c>
      <c r="BS43" s="16">
        <v>-0.17582289512413771</v>
      </c>
      <c r="BT43" s="16">
        <v>-8.5359848951156864E-2</v>
      </c>
      <c r="BU43" s="16">
        <v>-8.7049155991193228E-2</v>
      </c>
      <c r="BV43" s="16">
        <v>-9.0217535555262643E-2</v>
      </c>
      <c r="BW43" s="16">
        <v>-0.12664617172289794</v>
      </c>
      <c r="BX43" s="15">
        <v>7.6697997722331615E-2</v>
      </c>
      <c r="BY43" s="16"/>
      <c r="BZ43" s="16"/>
      <c r="CA43" s="16"/>
      <c r="CB43" s="16"/>
      <c r="CC43" s="16"/>
      <c r="CD43" s="16"/>
      <c r="CE43" s="16"/>
      <c r="CF43" s="16"/>
      <c r="CH43" s="16"/>
      <c r="CK43" s="16"/>
      <c r="CL43" s="16"/>
      <c r="CM43" s="16"/>
      <c r="CN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</row>
    <row r="44" spans="1:150" x14ac:dyDescent="0.2">
      <c r="A44" s="1">
        <v>37834</v>
      </c>
      <c r="B44">
        <v>-2.9114996758240245E-3</v>
      </c>
      <c r="C44">
        <v>6.056662782846195E-2</v>
      </c>
      <c r="D44">
        <v>-6.9731211895406334E-2</v>
      </c>
      <c r="E44">
        <v>6.056662782846195E-2</v>
      </c>
      <c r="F44">
        <v>7.0176041040047626E-2</v>
      </c>
      <c r="G44">
        <v>2.6499999999999999E-2</v>
      </c>
      <c r="H44">
        <v>1.7600000000000001E-2</v>
      </c>
      <c r="I44" s="15">
        <v>2.968361076757859</v>
      </c>
      <c r="J44">
        <v>7.000000000000001E-4</v>
      </c>
      <c r="K44" s="16">
        <v>-3.6802681406883524E-2</v>
      </c>
      <c r="L44" s="16">
        <v>-2.80547759944435E-2</v>
      </c>
      <c r="M44" s="16">
        <v>-0.11298230497794254</v>
      </c>
      <c r="N44" s="16">
        <v>-3.1657319870691612E-2</v>
      </c>
      <c r="O44" s="16">
        <v>-5.3339904146731336E-2</v>
      </c>
      <c r="P44" s="16">
        <v>-5.9057749643601061E-2</v>
      </c>
      <c r="Q44" s="16">
        <v>-4.4759735519029273E-2</v>
      </c>
      <c r="R44" s="16">
        <v>-1.951281422358183E-2</v>
      </c>
      <c r="S44" s="16">
        <v>-1.257878220685996E-2</v>
      </c>
      <c r="T44" s="16">
        <v>-4.6378512875353002E-2</v>
      </c>
      <c r="U44" s="16">
        <v>-5.6054077498255271E-2</v>
      </c>
      <c r="V44" s="16">
        <v>1.6939054056923086E-2</v>
      </c>
      <c r="W44" s="16">
        <v>-4.9010939090297821E-2</v>
      </c>
      <c r="X44" s="16">
        <v>-0.10958195930539442</v>
      </c>
      <c r="Y44" s="16">
        <v>7.2382066973670611E-2</v>
      </c>
      <c r="Z44" s="16">
        <v>-3.7119402784381271E-2</v>
      </c>
      <c r="AA44" s="16">
        <v>-2.0477611681111892E-2</v>
      </c>
      <c r="AB44" s="16">
        <v>-5.940813357396401E-2</v>
      </c>
      <c r="AC44" s="16">
        <v>-6.2590536524026005E-2</v>
      </c>
      <c r="AD44" s="16">
        <v>-2.3774018596095285E-2</v>
      </c>
      <c r="AE44" s="16">
        <v>1.2903404835907782E-2</v>
      </c>
      <c r="AF44" s="16">
        <v>-2.1353124470568946E-2</v>
      </c>
      <c r="AG44" s="16">
        <v>-6.9958588606910344E-2</v>
      </c>
      <c r="AH44" s="16">
        <v>-6.592369163235659E-2</v>
      </c>
      <c r="AI44" s="16">
        <v>-3.1304959899965172E-2</v>
      </c>
      <c r="AJ44" s="16">
        <v>-4.1202144482079255E-2</v>
      </c>
      <c r="AK44" s="16">
        <v>-8.8539261167682931E-2</v>
      </c>
      <c r="AL44" s="16">
        <v>-2.1482811219184574E-2</v>
      </c>
      <c r="AM44" s="16">
        <v>-2.8671951513317903E-2</v>
      </c>
      <c r="AN44" s="16">
        <v>-4.3191598582774035E-2</v>
      </c>
      <c r="AO44" s="16">
        <v>-2.8619124783421514E-2</v>
      </c>
      <c r="AP44" s="16">
        <v>-9.5310179804324893E-2</v>
      </c>
      <c r="AQ44" s="16">
        <v>8.7054706289218423E-2</v>
      </c>
      <c r="AR44" s="16">
        <v>6.6889881507964889E-3</v>
      </c>
      <c r="AS44" s="16">
        <v>-0.22738984219566089</v>
      </c>
      <c r="AT44" s="16">
        <v>-0.10273661978531297</v>
      </c>
      <c r="AU44" s="16">
        <v>-1.5335763814351375E-2</v>
      </c>
      <c r="AV44" s="16">
        <v>-1.5633191949829043E-2</v>
      </c>
      <c r="AW44" s="16">
        <v>-3.0447757037473069E-2</v>
      </c>
      <c r="AX44" s="16">
        <v>-9.0918722178549488E-2</v>
      </c>
      <c r="AY44" s="16">
        <v>-4.9919328080887761E-2</v>
      </c>
      <c r="AZ44" s="16">
        <v>-8.3124754124821759E-2</v>
      </c>
      <c r="BA44" s="16">
        <v>-7.0297162789631232E-2</v>
      </c>
      <c r="BB44" s="16">
        <v>-2.158745460438366E-2</v>
      </c>
      <c r="BC44" s="16">
        <v>1.8996500690655085E-2</v>
      </c>
      <c r="BD44" s="16">
        <v>-6.7100534883214769E-2</v>
      </c>
      <c r="BE44" s="16">
        <v>-0.10921806302377399</v>
      </c>
      <c r="BF44" s="16">
        <v>-0.15043047938086934</v>
      </c>
      <c r="BG44" s="16">
        <v>-0.14079745334947985</v>
      </c>
      <c r="BH44" s="16">
        <v>1.7809909752461574E-2</v>
      </c>
      <c r="BI44" s="16">
        <v>-5.3221486044102262E-2</v>
      </c>
      <c r="BJ44" s="16">
        <v>-7.234287743330442E-2</v>
      </c>
      <c r="BK44" s="16">
        <v>-0.21455980762281834</v>
      </c>
      <c r="BL44" s="16">
        <v>1.0485621487930362E-2</v>
      </c>
      <c r="BM44" s="16">
        <v>-1.7990317034578825E-2</v>
      </c>
      <c r="BN44" s="16">
        <v>-8.7705580419105575E-2</v>
      </c>
      <c r="BO44" s="16">
        <v>-0.13891643525541045</v>
      </c>
      <c r="BP44" s="16">
        <v>-5.5596751110626487E-3</v>
      </c>
      <c r="BQ44" s="16">
        <v>1.2874089209210963E-2</v>
      </c>
      <c r="BR44" s="16">
        <v>-0.15822420431917722</v>
      </c>
      <c r="BS44" s="16">
        <v>-7.9780137106188379E-2</v>
      </c>
      <c r="BT44" s="16">
        <v>-5.0772325373423258E-2</v>
      </c>
      <c r="BU44" s="16">
        <v>-9.9449510964408044E-2</v>
      </c>
      <c r="BV44" s="16">
        <v>-7.0335638821897084E-2</v>
      </c>
      <c r="BW44" s="16">
        <v>-0.13749431821966271</v>
      </c>
      <c r="BX44" s="15">
        <v>1.6756525111037823E-2</v>
      </c>
      <c r="BY44" s="16"/>
      <c r="BZ44" s="16"/>
      <c r="CA44" s="16"/>
      <c r="CB44" s="16"/>
      <c r="CC44" s="16"/>
      <c r="CD44" s="16"/>
      <c r="CE44" s="16"/>
      <c r="CF44" s="16"/>
      <c r="CH44" s="16"/>
      <c r="CK44" s="16"/>
      <c r="CL44" s="16"/>
      <c r="CM44" s="16"/>
      <c r="CN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</row>
    <row r="45" spans="1:150" x14ac:dyDescent="0.2">
      <c r="A45" s="1">
        <v>37865</v>
      </c>
      <c r="B45">
        <v>2.7227748040592137E-2</v>
      </c>
      <c r="C45">
        <v>-1.7158430628771693E-2</v>
      </c>
      <c r="D45">
        <v>-3.8482372744826292E-2</v>
      </c>
      <c r="E45">
        <v>-1.7158430628771693E-2</v>
      </c>
      <c r="F45">
        <v>0.11103502146987984</v>
      </c>
      <c r="G45">
        <v>6.0000000000000001E-3</v>
      </c>
      <c r="H45">
        <v>9.300000000000001E-3</v>
      </c>
      <c r="I45" s="15">
        <v>3.0325462466767075</v>
      </c>
      <c r="J45">
        <v>8.0000000000000004E-4</v>
      </c>
      <c r="K45" s="16">
        <v>1.9030511661085905E-2</v>
      </c>
      <c r="L45" s="16">
        <v>0.10330084898176652</v>
      </c>
      <c r="M45" s="16">
        <v>8.5142965929602174E-2</v>
      </c>
      <c r="N45" s="16">
        <v>3.5897608909576967E-2</v>
      </c>
      <c r="O45" s="16">
        <v>0.13300069392147207</v>
      </c>
      <c r="P45" s="16">
        <v>5.8460199581004471E-2</v>
      </c>
      <c r="Q45" s="16">
        <v>8.4601572927144333E-2</v>
      </c>
      <c r="R45" s="16">
        <v>2.5293177139081319E-2</v>
      </c>
      <c r="S45" s="16">
        <v>0.1064056490074497</v>
      </c>
      <c r="T45" s="16">
        <v>0.14465605390747993</v>
      </c>
      <c r="U45" s="16">
        <v>7.066890676366161E-2</v>
      </c>
      <c r="V45" s="16">
        <v>-8.8614090763814088E-2</v>
      </c>
      <c r="W45" s="16">
        <v>1.6098469551019203E-2</v>
      </c>
      <c r="X45" s="16">
        <v>8.0445365218739281E-2</v>
      </c>
      <c r="Y45" s="16">
        <v>-2.8471674081312001E-2</v>
      </c>
      <c r="Z45" s="16">
        <v>6.36786758567362E-2</v>
      </c>
      <c r="AA45" s="16">
        <v>3.8974637921082321E-2</v>
      </c>
      <c r="AB45" s="16">
        <v>0.10516176776886837</v>
      </c>
      <c r="AC45" s="16">
        <v>8.7182918288618017E-2</v>
      </c>
      <c r="AD45" s="16">
        <v>6.4927633082911329E-2</v>
      </c>
      <c r="AE45" s="16">
        <v>6.4137799833872119E-2</v>
      </c>
      <c r="AF45" s="16">
        <v>8.3633375804264998E-2</v>
      </c>
      <c r="AG45" s="16">
        <v>8.3381608939051E-2</v>
      </c>
      <c r="AH45" s="16">
        <v>1.6681275000201699E-2</v>
      </c>
      <c r="AI45" s="16">
        <v>5.5769349340806386E-2</v>
      </c>
      <c r="AJ45" s="16">
        <v>9.1951583105416346E-2</v>
      </c>
      <c r="AK45" s="16">
        <v>0.10993718268523815</v>
      </c>
      <c r="AL45" s="16">
        <v>7.6950860480392097E-2</v>
      </c>
      <c r="AM45" s="16">
        <v>9.1997630030723879E-2</v>
      </c>
      <c r="AN45" s="16">
        <v>8.8137179817355471E-2</v>
      </c>
      <c r="AO45" s="16">
        <v>4.8032806292574656E-2</v>
      </c>
      <c r="AP45" s="16">
        <v>9.301185656784873E-2</v>
      </c>
      <c r="AQ45" s="16">
        <v>4.6870309627038559E-3</v>
      </c>
      <c r="AR45" s="16">
        <v>2.6317308317373358E-2</v>
      </c>
      <c r="AS45" s="16">
        <v>8.1187714750460493E-2</v>
      </c>
      <c r="AT45" s="16">
        <v>6.9387271018784474E-2</v>
      </c>
      <c r="AU45" s="16">
        <v>2.3545472065590111E-2</v>
      </c>
      <c r="AV45" s="16">
        <v>5.366805019778989E-2</v>
      </c>
      <c r="AW45" s="16">
        <v>5.6033948107836039E-2</v>
      </c>
      <c r="AX45" s="16">
        <v>8.8129320090970895E-2</v>
      </c>
      <c r="AY45" s="16">
        <v>8.4022879555256114E-2</v>
      </c>
      <c r="AZ45" s="16">
        <v>0.12719111072993949</v>
      </c>
      <c r="BA45" s="16">
        <v>1.0128641323178445E-2</v>
      </c>
      <c r="BB45" s="16">
        <v>1.7307084238210858E-2</v>
      </c>
      <c r="BC45" s="16">
        <v>0.14489135441446163</v>
      </c>
      <c r="BD45" s="16">
        <v>6.9191856663212301E-2</v>
      </c>
      <c r="BE45" s="16">
        <v>2.2605914198339641E-2</v>
      </c>
      <c r="BF45" s="16">
        <v>0.33516127786538108</v>
      </c>
      <c r="BG45" s="16">
        <v>2.6754737308819585E-2</v>
      </c>
      <c r="BH45" s="16">
        <v>4.8523944003783959E-2</v>
      </c>
      <c r="BI45" s="16">
        <v>2.2288613203970558E-2</v>
      </c>
      <c r="BJ45" s="16">
        <v>0.17380317849021368</v>
      </c>
      <c r="BK45" s="16">
        <v>1.2739025777429932E-2</v>
      </c>
      <c r="BL45" s="16">
        <v>0.12716194433904268</v>
      </c>
      <c r="BM45" s="16">
        <v>-3.045107075510425E-2</v>
      </c>
      <c r="BN45" s="16">
        <v>0.11592946700706044</v>
      </c>
      <c r="BO45" s="16">
        <v>0.11224818817324891</v>
      </c>
      <c r="BP45" s="16">
        <v>0.11317744894949459</v>
      </c>
      <c r="BQ45" s="16">
        <v>5.7521729192599111E-3</v>
      </c>
      <c r="BR45" s="16">
        <v>-0.10309565677859439</v>
      </c>
      <c r="BS45" s="16">
        <v>0.20314977947121157</v>
      </c>
      <c r="BT45" s="16">
        <v>1.0362787035546658E-2</v>
      </c>
      <c r="BU45" s="16">
        <v>7.9295732222298229E-2</v>
      </c>
      <c r="BV45" s="16">
        <v>4.2990184931368053E-2</v>
      </c>
      <c r="BW45" s="16">
        <v>5.1884634171247931E-2</v>
      </c>
      <c r="BX45" s="15">
        <v>4.6972197419672089E-2</v>
      </c>
      <c r="BY45" s="16"/>
      <c r="BZ45" s="16"/>
      <c r="CA45" s="16"/>
      <c r="CB45" s="16"/>
      <c r="CC45" s="16"/>
      <c r="CD45" s="16"/>
      <c r="CE45" s="16"/>
      <c r="CF45" s="16"/>
      <c r="CH45" s="16"/>
      <c r="CK45" s="16"/>
      <c r="CL45" s="16"/>
      <c r="CM45" s="16"/>
      <c r="CN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</row>
    <row r="46" spans="1:150" x14ac:dyDescent="0.2">
      <c r="A46" s="1">
        <v>37895</v>
      </c>
      <c r="B46">
        <v>9.377914564682701E-3</v>
      </c>
      <c r="C46">
        <v>-7.8522990362838732E-2</v>
      </c>
      <c r="D46">
        <v>1.6284593764500515E-2</v>
      </c>
      <c r="E46">
        <v>-7.8522990362838732E-2</v>
      </c>
      <c r="F46">
        <v>-4.1835239160754267E-2</v>
      </c>
      <c r="G46">
        <v>2.8900000000000002E-2</v>
      </c>
      <c r="H46">
        <v>1.6899999999999998E-2</v>
      </c>
      <c r="I46" s="15">
        <v>2.924773184613497</v>
      </c>
      <c r="J46">
        <v>7.000000000000001E-4</v>
      </c>
      <c r="K46" s="16">
        <v>-3.7236476157658301E-2</v>
      </c>
      <c r="L46" s="16">
        <v>1.7531703523070506E-2</v>
      </c>
      <c r="M46" s="16">
        <v>-1.3448293051865687E-2</v>
      </c>
      <c r="N46" s="16">
        <v>3.7374592196748893E-2</v>
      </c>
      <c r="O46" s="16">
        <v>1.1924754483284623E-2</v>
      </c>
      <c r="P46" s="16">
        <v>-9.1968489142421728E-2</v>
      </c>
      <c r="Q46" s="16">
        <v>1.5011261262671913E-3</v>
      </c>
      <c r="R46" s="16">
        <v>3.5616476006687919E-3</v>
      </c>
      <c r="S46" s="16">
        <v>-2.3530497410194272E-2</v>
      </c>
      <c r="T46" s="16">
        <v>-8.2796214512850422E-2</v>
      </c>
      <c r="U46" s="16">
        <v>-7.9103626374558995E-3</v>
      </c>
      <c r="V46" s="16">
        <v>-4.7671720925675141E-2</v>
      </c>
      <c r="W46" s="16">
        <v>-3.3246200711797437E-2</v>
      </c>
      <c r="X46" s="16">
        <v>-7.0028604360483485E-2</v>
      </c>
      <c r="Y46" s="16">
        <v>-4.3415408281371245E-3</v>
      </c>
      <c r="Z46" s="16">
        <v>-9.317466637848746E-3</v>
      </c>
      <c r="AA46" s="16">
        <v>4.2417788242900913E-2</v>
      </c>
      <c r="AB46" s="16">
        <v>-1.0068405802273537E-2</v>
      </c>
      <c r="AC46" s="16">
        <v>-1.4491285778088009E-2</v>
      </c>
      <c r="AD46" s="16">
        <v>-9.3271828751387686E-3</v>
      </c>
      <c r="AE46" s="16">
        <v>-8.1379606268378063E-2</v>
      </c>
      <c r="AF46" s="16">
        <v>3.134797701088108E-2</v>
      </c>
      <c r="AG46" s="16">
        <v>-8.5613752722991723E-2</v>
      </c>
      <c r="AH46" s="16">
        <v>8.31843470605418E-2</v>
      </c>
      <c r="AI46" s="16">
        <v>8.0235787494964197E-3</v>
      </c>
      <c r="AJ46" s="16">
        <v>4.3152040242663295E-2</v>
      </c>
      <c r="AK46" s="16">
        <v>-5.2933230469606171E-2</v>
      </c>
      <c r="AL46" s="16">
        <v>-6.6394523778447751E-3</v>
      </c>
      <c r="AM46" s="16">
        <v>-4.3496219948887756E-2</v>
      </c>
      <c r="AN46" s="16">
        <v>-2.765861329122183E-2</v>
      </c>
      <c r="AO46" s="16">
        <v>4.8610623714452024E-2</v>
      </c>
      <c r="AP46" s="16">
        <v>5.3316097578200598E-2</v>
      </c>
      <c r="AQ46" s="16">
        <v>-4.3703502701924489E-2</v>
      </c>
      <c r="AR46" s="16">
        <v>6.4132594604698862E-2</v>
      </c>
      <c r="AS46" s="16">
        <v>5.3008350547253162E-2</v>
      </c>
      <c r="AT46" s="16">
        <v>1.5649771667127815E-2</v>
      </c>
      <c r="AU46" s="16">
        <v>-4.0101604168526872E-2</v>
      </c>
      <c r="AV46" s="16">
        <v>4.3802302831303999E-2</v>
      </c>
      <c r="AW46" s="16">
        <v>1.7173946251134217E-2</v>
      </c>
      <c r="AX46" s="16">
        <v>1.0558586560494635E-2</v>
      </c>
      <c r="AY46" s="16">
        <v>-6.061218490445655E-4</v>
      </c>
      <c r="AZ46" s="16">
        <v>-7.2912709596990657E-2</v>
      </c>
      <c r="BA46" s="16">
        <v>-0.10049153854632246</v>
      </c>
      <c r="BB46" s="16">
        <v>4.814130720451496E-3</v>
      </c>
      <c r="BC46" s="16">
        <v>9.7422113007468308E-2</v>
      </c>
      <c r="BD46" s="16">
        <v>-4.1870263542164643E-3</v>
      </c>
      <c r="BE46" s="16">
        <v>2.1585465608361859E-2</v>
      </c>
      <c r="BF46" s="16">
        <v>6.9803598875349607E-2</v>
      </c>
      <c r="BG46" s="16">
        <v>-4.0821994520255166E-2</v>
      </c>
      <c r="BH46" s="16">
        <v>4.0104248212751138E-2</v>
      </c>
      <c r="BI46" s="16">
        <v>4.0467231827433336E-2</v>
      </c>
      <c r="BJ46" s="16">
        <v>3.6897982547781732E-2</v>
      </c>
      <c r="BK46" s="16">
        <v>2.5001302205417186E-2</v>
      </c>
      <c r="BL46" s="16">
        <v>1.1973659383043866E-3</v>
      </c>
      <c r="BM46" s="16">
        <v>-1.8477224500948321E-2</v>
      </c>
      <c r="BN46" s="16">
        <v>-0.10042528047109522</v>
      </c>
      <c r="BO46" s="16">
        <v>-5.0480781647339441E-2</v>
      </c>
      <c r="BP46" s="16">
        <v>-0.13104968940682027</v>
      </c>
      <c r="BQ46" s="16">
        <v>6.215060403434192E-3</v>
      </c>
      <c r="BR46" s="16">
        <v>-6.3029853550236284E-2</v>
      </c>
      <c r="BS46" s="16">
        <v>-7.417939817425151E-2</v>
      </c>
      <c r="BT46" s="16">
        <v>6.0018009726252951E-2</v>
      </c>
      <c r="BU46" s="16">
        <v>-3.3215729965657206E-2</v>
      </c>
      <c r="BV46" s="16">
        <v>-4.8691159169598687E-2</v>
      </c>
      <c r="BW46" s="16">
        <v>-6.2155902776709446E-2</v>
      </c>
      <c r="BX46" s="15">
        <v>1.2578782206859965E-2</v>
      </c>
      <c r="BY46" s="16"/>
      <c r="BZ46" s="16"/>
      <c r="CA46" s="16"/>
      <c r="CB46" s="16"/>
      <c r="CC46" s="16"/>
      <c r="CD46" s="16"/>
      <c r="CE46" s="16"/>
      <c r="CF46" s="16"/>
      <c r="CH46" s="16"/>
      <c r="CK46" s="16"/>
      <c r="CL46" s="16"/>
      <c r="CM46" s="16"/>
      <c r="CN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</row>
    <row r="47" spans="1:150" x14ac:dyDescent="0.2">
      <c r="A47" s="1">
        <v>37926</v>
      </c>
      <c r="B47">
        <v>3.8587947382630459E-2</v>
      </c>
      <c r="C47">
        <v>-1.5435051757687447E-2</v>
      </c>
      <c r="D47">
        <v>-1.3091403185345685E-2</v>
      </c>
      <c r="E47">
        <v>-1.5435051757687447E-2</v>
      </c>
      <c r="F47">
        <v>3.4866569844660814E-2</v>
      </c>
      <c r="G47">
        <v>2.2499999999999999E-2</v>
      </c>
      <c r="H47">
        <v>1.3899999999999999E-2</v>
      </c>
      <c r="I47" s="15">
        <v>3.0478502278160975</v>
      </c>
      <c r="J47">
        <v>7.000000000000001E-4</v>
      </c>
      <c r="K47" s="16">
        <v>3.4704537873279394E-2</v>
      </c>
      <c r="L47" s="16">
        <v>-9.0148710962156507E-3</v>
      </c>
      <c r="M47" s="16">
        <v>-1.2077331816809459E-2</v>
      </c>
      <c r="N47" s="16">
        <v>0.13692237586708078</v>
      </c>
      <c r="O47" s="16">
        <v>7.1233291679637212E-2</v>
      </c>
      <c r="P47" s="16">
        <v>-8.6177696241052273E-2</v>
      </c>
      <c r="Q47" s="16">
        <v>6.0153922819746936E-2</v>
      </c>
      <c r="R47" s="16">
        <v>1.0880020286149043E-2</v>
      </c>
      <c r="S47" s="16">
        <v>9.4665226541078479E-2</v>
      </c>
      <c r="T47" s="16">
        <v>8.2122587003376227E-2</v>
      </c>
      <c r="U47" s="16">
        <v>2.8119177810782017E-2</v>
      </c>
      <c r="V47" s="16">
        <v>0.16016875215282136</v>
      </c>
      <c r="W47" s="16">
        <v>-5.8268908123975879E-2</v>
      </c>
      <c r="X47" s="16">
        <v>-6.2370264555476609E-3</v>
      </c>
      <c r="Y47" s="16">
        <v>2.1876432760865594E-2</v>
      </c>
      <c r="Z47" s="16">
        <v>1.5548016388484836E-2</v>
      </c>
      <c r="AA47" s="16">
        <v>3.7570488777123423E-3</v>
      </c>
      <c r="AB47" s="16">
        <v>-6.8812186691085506E-2</v>
      </c>
      <c r="AC47" s="16">
        <v>1.0947277343358772E-2</v>
      </c>
      <c r="AD47" s="16">
        <v>-1.8101264190562235E-2</v>
      </c>
      <c r="AE47" s="16">
        <v>6.5217638311380055E-2</v>
      </c>
      <c r="AF47" s="16">
        <v>-5.139877405644222E-2</v>
      </c>
      <c r="AG47" s="16">
        <v>-2.7181741422352659E-2</v>
      </c>
      <c r="AH47" s="16">
        <v>-8.6260909499718003E-3</v>
      </c>
      <c r="AI47" s="16">
        <v>6.4471923288657071E-2</v>
      </c>
      <c r="AJ47" s="16">
        <v>1.938370886287882E-2</v>
      </c>
      <c r="AK47" s="16">
        <v>-3.7730227839929784E-2</v>
      </c>
      <c r="AL47" s="16">
        <v>2.4298841666203524E-2</v>
      </c>
      <c r="AM47" s="16">
        <v>-2.9590656196582375E-2</v>
      </c>
      <c r="AN47" s="16">
        <v>1.9033496401599927E-2</v>
      </c>
      <c r="AO47" s="16">
        <v>-1.5378508446717506E-2</v>
      </c>
      <c r="AP47" s="16">
        <v>2.614380574070672E-3</v>
      </c>
      <c r="AQ47" s="16">
        <v>-8.888947417246152E-3</v>
      </c>
      <c r="AR47" s="16">
        <v>-2.4390255993589696E-3</v>
      </c>
      <c r="AS47" s="16">
        <v>6.7441280795532479E-2</v>
      </c>
      <c r="AT47" s="16">
        <v>2.8321831756023645E-2</v>
      </c>
      <c r="AU47" s="16">
        <v>-1.7834026165328504E-2</v>
      </c>
      <c r="AV47" s="16">
        <v>9.4009993560054142E-2</v>
      </c>
      <c r="AW47" s="16">
        <v>-7.0920436251371052E-2</v>
      </c>
      <c r="AX47" s="16">
        <v>2.0788494803944735E-2</v>
      </c>
      <c r="AY47" s="16">
        <v>-6.9671586575425978E-2</v>
      </c>
      <c r="AZ47" s="16">
        <v>6.818208231776925E-3</v>
      </c>
      <c r="BA47" s="16">
        <v>2.7893060601525615E-2</v>
      </c>
      <c r="BB47" s="16">
        <v>0.11433823804663312</v>
      </c>
      <c r="BC47" s="16">
        <v>-1.9887019042717124E-2</v>
      </c>
      <c r="BD47" s="16">
        <v>-6.239629519840701E-2</v>
      </c>
      <c r="BE47" s="16">
        <v>-0.12789255886748255</v>
      </c>
      <c r="BF47" s="16">
        <v>5.852165062331157E-2</v>
      </c>
      <c r="BG47" s="16">
        <v>5.6695343676545294E-2</v>
      </c>
      <c r="BH47" s="16">
        <v>1.7614546700982087E-2</v>
      </c>
      <c r="BI47" s="16">
        <v>2.1873869458004583E-3</v>
      </c>
      <c r="BJ47" s="16">
        <v>-2.1940217359504945E-2</v>
      </c>
      <c r="BK47" s="16">
        <v>-5.9339439786308887E-2</v>
      </c>
      <c r="BL47" s="16">
        <v>-8.0109190404671474E-2</v>
      </c>
      <c r="BM47" s="16">
        <v>-3.3287252778530362E-2</v>
      </c>
      <c r="BN47" s="16">
        <v>-5.1413995004187642E-3</v>
      </c>
      <c r="BO47" s="16">
        <v>-0.14858245486074148</v>
      </c>
      <c r="BP47" s="16">
        <v>-1.6224010530221981E-2</v>
      </c>
      <c r="BQ47" s="16">
        <v>3.9840099980144116E-2</v>
      </c>
      <c r="BR47" s="16">
        <v>4.2457668124724762E-2</v>
      </c>
      <c r="BS47" s="16">
        <v>-0.13010868534702053</v>
      </c>
      <c r="BT47" s="16">
        <v>0.11020314013361425</v>
      </c>
      <c r="BU47" s="16">
        <v>-7.8374964780916087E-2</v>
      </c>
      <c r="BV47" s="16">
        <v>-6.1079506965780225E-2</v>
      </c>
      <c r="BW47" s="16">
        <v>1.50944003614047E-2</v>
      </c>
      <c r="BX47" s="15">
        <v>-3.8221212820197741E-2</v>
      </c>
      <c r="BY47" s="16"/>
      <c r="BZ47" s="16"/>
      <c r="CA47" s="16"/>
      <c r="CB47" s="16"/>
      <c r="CC47" s="16"/>
      <c r="CD47" s="16"/>
      <c r="CE47" s="16"/>
      <c r="CF47" s="16"/>
      <c r="CH47" s="16"/>
      <c r="CK47" s="16"/>
      <c r="CL47" s="16"/>
      <c r="CM47" s="16"/>
      <c r="CN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</row>
    <row r="48" spans="1:150" x14ac:dyDescent="0.2">
      <c r="A48" s="1">
        <v>37956</v>
      </c>
      <c r="B48">
        <v>9.6268395360349437E-3</v>
      </c>
      <c r="C48">
        <v>3.5651373686407938E-2</v>
      </c>
      <c r="D48">
        <v>0.19359325063057586</v>
      </c>
      <c r="E48">
        <v>3.5651373686407938E-2</v>
      </c>
      <c r="F48">
        <v>2.3282897595911681E-3</v>
      </c>
      <c r="G48">
        <v>-2.7999999999999997E-2</v>
      </c>
      <c r="H48">
        <v>2.7799999999999998E-2</v>
      </c>
      <c r="I48" s="15">
        <v>2.806386101823072</v>
      </c>
      <c r="J48">
        <v>8.0000000000000004E-4</v>
      </c>
      <c r="K48" s="16">
        <v>5.0117217045982494E-2</v>
      </c>
      <c r="L48" s="16">
        <v>4.5245143194616755E-2</v>
      </c>
      <c r="M48" s="16">
        <v>2.9258962538215114E-2</v>
      </c>
      <c r="N48" s="16">
        <v>0.13914357690147133</v>
      </c>
      <c r="O48" s="16">
        <v>7.1253143024295085E-2</v>
      </c>
      <c r="P48" s="16">
        <v>3.2674608812839734E-2</v>
      </c>
      <c r="Q48" s="16">
        <v>0.14115293388528832</v>
      </c>
      <c r="R48" s="16">
        <v>2.3659460874394259E-2</v>
      </c>
      <c r="S48" s="16">
        <v>5.3824650013780083E-2</v>
      </c>
      <c r="T48" s="16">
        <v>0.1270244190591365</v>
      </c>
      <c r="U48" s="16">
        <v>1.7223113306502884E-2</v>
      </c>
      <c r="V48" s="16">
        <v>8.5810656413110781E-2</v>
      </c>
      <c r="W48" s="16">
        <v>6.2974799161388387E-2</v>
      </c>
      <c r="X48" s="16">
        <v>5.3199713762444416E-2</v>
      </c>
      <c r="Y48" s="16">
        <v>-7.1200015986591621E-3</v>
      </c>
      <c r="Z48" s="16">
        <v>3.7554791652446129E-2</v>
      </c>
      <c r="AA48" s="16">
        <v>8.3996419904051503E-2</v>
      </c>
      <c r="AB48" s="16">
        <v>-1.6787433083258238E-2</v>
      </c>
      <c r="AC48" s="16">
        <v>4.0155953333536271E-3</v>
      </c>
      <c r="AD48" s="16">
        <v>-7.9376357641956548E-3</v>
      </c>
      <c r="AE48" s="16">
        <v>5.159874671390851E-2</v>
      </c>
      <c r="AF48" s="16">
        <v>-1.316646754499784E-2</v>
      </c>
      <c r="AG48" s="16">
        <v>-7.0962991973139933E-2</v>
      </c>
      <c r="AH48" s="16">
        <v>-7.7744656711191962E-2</v>
      </c>
      <c r="AI48" s="16">
        <v>7.132116124654253E-2</v>
      </c>
      <c r="AJ48" s="16">
        <v>1.2055581156348121E-2</v>
      </c>
      <c r="AK48" s="16">
        <v>2.2381950893130439E-2</v>
      </c>
      <c r="AL48" s="16">
        <v>2.2011523036721978E-2</v>
      </c>
      <c r="AM48" s="16">
        <v>2.8433482084694622E-2</v>
      </c>
      <c r="AN48" s="16">
        <v>2.0926012548191871E-2</v>
      </c>
      <c r="AO48" s="16">
        <v>5.9347414671510466E-2</v>
      </c>
      <c r="AP48" s="16">
        <v>4.5510724131160488E-2</v>
      </c>
      <c r="AQ48" s="16">
        <v>6.4817500076470899E-2</v>
      </c>
      <c r="AR48" s="16">
        <v>4.8721168240005918E-3</v>
      </c>
      <c r="AS48" s="16">
        <v>2.9980832211935857E-2</v>
      </c>
      <c r="AT48" s="16">
        <v>7.6261984833630364E-2</v>
      </c>
      <c r="AU48" s="16">
        <v>4.1448256224834668E-2</v>
      </c>
      <c r="AV48" s="16">
        <v>6.2986612417977969E-2</v>
      </c>
      <c r="AW48" s="16">
        <v>7.0210713013631021E-2</v>
      </c>
      <c r="AX48" s="16">
        <v>7.758247667216947E-2</v>
      </c>
      <c r="AY48" s="16">
        <v>1.2703368161850749E-2</v>
      </c>
      <c r="AZ48" s="16">
        <v>-2.6392811356406504E-2</v>
      </c>
      <c r="BA48" s="16">
        <v>4.5357401138066952E-2</v>
      </c>
      <c r="BB48" s="16">
        <v>5.0579093666798108E-2</v>
      </c>
      <c r="BC48" s="16">
        <v>4.0764604064272118E-2</v>
      </c>
      <c r="BD48" s="16">
        <v>3.8332855266771979E-2</v>
      </c>
      <c r="BE48" s="16">
        <v>-1.4607503739800506E-2</v>
      </c>
      <c r="BF48" s="16">
        <v>-6.1591039970013972E-2</v>
      </c>
      <c r="BG48" s="16">
        <v>9.794397592287625E-3</v>
      </c>
      <c r="BH48" s="16">
        <v>3.7897086222772942E-2</v>
      </c>
      <c r="BI48" s="16">
        <v>1.9235986248112534E-2</v>
      </c>
      <c r="BJ48" s="16">
        <v>3.0749727064230296E-2</v>
      </c>
      <c r="BK48" s="16">
        <v>4.6916919787751657E-2</v>
      </c>
      <c r="BL48" s="16">
        <v>-8.0510982090896965E-2</v>
      </c>
      <c r="BM48" s="16">
        <v>-4.1107667997415789E-2</v>
      </c>
      <c r="BN48" s="16">
        <v>9.2494598404161285E-2</v>
      </c>
      <c r="BO48" s="16">
        <v>8.1400849943959672E-2</v>
      </c>
      <c r="BP48" s="16">
        <v>-3.9165219986958419E-2</v>
      </c>
      <c r="BQ48" s="16">
        <v>3.9687748267242542E-2</v>
      </c>
      <c r="BR48" s="16">
        <v>-0.10202862837005736</v>
      </c>
      <c r="BS48" s="16">
        <v>-1.7231902551688529E-2</v>
      </c>
      <c r="BT48" s="16">
        <v>0</v>
      </c>
      <c r="BU48" s="16">
        <v>4.906861597917913E-2</v>
      </c>
      <c r="BV48" s="16">
        <v>-1.4468811119916774E-2</v>
      </c>
      <c r="BW48" s="16">
        <v>4.4508063249530161E-2</v>
      </c>
      <c r="BX48" s="15">
        <v>6.2913825410569182E-2</v>
      </c>
      <c r="BY48" s="16"/>
      <c r="BZ48" s="16"/>
      <c r="CA48" s="16"/>
      <c r="CB48" s="16"/>
      <c r="CC48" s="16"/>
      <c r="CD48" s="16"/>
      <c r="CE48" s="16"/>
      <c r="CF48" s="16"/>
      <c r="CH48" s="16"/>
      <c r="CK48" s="16"/>
      <c r="CL48" s="16"/>
      <c r="CM48" s="16"/>
      <c r="CN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</row>
    <row r="49" spans="1:150" x14ac:dyDescent="0.2">
      <c r="A49" s="1">
        <v>37987</v>
      </c>
      <c r="B49">
        <v>3.7617459076129338E-2</v>
      </c>
      <c r="C49">
        <v>8.2246875980126422E-2</v>
      </c>
      <c r="D49">
        <v>7.9099247801680581E-2</v>
      </c>
      <c r="E49">
        <v>8.2246875980126422E-2</v>
      </c>
      <c r="F49">
        <v>-1.0520260674179278E-2</v>
      </c>
      <c r="G49">
        <v>2.63E-2</v>
      </c>
      <c r="H49">
        <v>1.66E-2</v>
      </c>
      <c r="I49" s="15">
        <v>2.8195915758351173</v>
      </c>
      <c r="J49">
        <v>7.000000000000001E-4</v>
      </c>
      <c r="K49" s="16">
        <v>0.11167547507859332</v>
      </c>
      <c r="L49" s="16">
        <v>0.10810437799120048</v>
      </c>
      <c r="M49" s="16">
        <v>8.1577124947291274E-2</v>
      </c>
      <c r="N49" s="16">
        <v>6.6791136732098799E-2</v>
      </c>
      <c r="O49" s="16">
        <v>7.0943836385873676E-2</v>
      </c>
      <c r="P49" s="16">
        <v>0.10584432532272174</v>
      </c>
      <c r="Q49" s="16">
        <v>0.15251401825079056</v>
      </c>
      <c r="R49" s="16">
        <v>0.13209376792738978</v>
      </c>
      <c r="S49" s="16">
        <v>0.23374220842784979</v>
      </c>
      <c r="T49" s="16">
        <v>0.13575443911246915</v>
      </c>
      <c r="U49" s="16">
        <v>0.12319623701394812</v>
      </c>
      <c r="V49" s="16">
        <v>4.8720236544495449E-2</v>
      </c>
      <c r="W49" s="16">
        <v>8.4726556985962848E-2</v>
      </c>
      <c r="X49" s="16">
        <v>0.12424378457807719</v>
      </c>
      <c r="Y49" s="16">
        <v>1.805678374724266E-2</v>
      </c>
      <c r="Z49" s="16">
        <v>-3.7755172376490946E-2</v>
      </c>
      <c r="AA49" s="16">
        <v>8.7643288543042569E-2</v>
      </c>
      <c r="AB49" s="16">
        <v>6.7364249413765689E-2</v>
      </c>
      <c r="AC49" s="16">
        <v>8.4710287382361055E-2</v>
      </c>
      <c r="AD49" s="16">
        <v>0.11927805508023925</v>
      </c>
      <c r="AE49" s="16">
        <v>1.1538589556493806E-2</v>
      </c>
      <c r="AF49" s="16">
        <v>0.10578795742539446</v>
      </c>
      <c r="AG49" s="16">
        <v>0.13758029239770428</v>
      </c>
      <c r="AH49" s="16">
        <v>0.12334271738728178</v>
      </c>
      <c r="AI49" s="16">
        <v>1.7520042420163313E-2</v>
      </c>
      <c r="AJ49" s="16">
        <v>9.6365117863540656E-2</v>
      </c>
      <c r="AK49" s="16">
        <v>0.1013524942602875</v>
      </c>
      <c r="AL49" s="16">
        <v>8.5746715933772477E-2</v>
      </c>
      <c r="AM49" s="16">
        <v>3.3538032898183495E-2</v>
      </c>
      <c r="AN49" s="16">
        <v>0.1030374601712077</v>
      </c>
      <c r="AO49" s="16">
        <v>0.11476611330539181</v>
      </c>
      <c r="AP49" s="16">
        <v>5.8043280701658099E-3</v>
      </c>
      <c r="AQ49" s="16">
        <v>0.28337154021196348</v>
      </c>
      <c r="AR49" s="16">
        <v>3.6385728439080898E-3</v>
      </c>
      <c r="AS49" s="16">
        <v>0.29084163274214936</v>
      </c>
      <c r="AT49" s="16">
        <v>0.11013928890088361</v>
      </c>
      <c r="AU49" s="16">
        <v>3.7029646409334836E-2</v>
      </c>
      <c r="AV49" s="16">
        <v>0.14310084364067324</v>
      </c>
      <c r="AW49" s="16">
        <v>2.9383016245031507E-2</v>
      </c>
      <c r="AX49" s="16">
        <v>8.3121053955465193E-2</v>
      </c>
      <c r="AY49" s="16">
        <v>0.15762894420358306</v>
      </c>
      <c r="AZ49" s="16">
        <v>9.9529595347033067E-2</v>
      </c>
      <c r="BA49" s="16">
        <v>0.1197283895283502</v>
      </c>
      <c r="BB49" s="16">
        <v>0.12569534094421508</v>
      </c>
      <c r="BC49" s="16">
        <v>0.14882364740172074</v>
      </c>
      <c r="BD49" s="16">
        <v>6.7846082370444802E-2</v>
      </c>
      <c r="BE49" s="16">
        <v>7.7961541469711917E-2</v>
      </c>
      <c r="BF49" s="16">
        <v>6.1293863638084475E-3</v>
      </c>
      <c r="BG49" s="16">
        <v>0.21931557117008801</v>
      </c>
      <c r="BH49" s="16">
        <v>4.4097317605779826E-2</v>
      </c>
      <c r="BI49" s="16">
        <v>2.1906423066395897E-2</v>
      </c>
      <c r="BJ49" s="16">
        <v>7.766005902532859E-2</v>
      </c>
      <c r="BK49" s="16">
        <v>6.062462181643484E-2</v>
      </c>
      <c r="BL49" s="16">
        <v>8.1806598769651323E-2</v>
      </c>
      <c r="BM49" s="16">
        <v>0.22314355131420976</v>
      </c>
      <c r="BN49" s="16">
        <v>0.10135815598898314</v>
      </c>
      <c r="BO49" s="16">
        <v>0.11282444776165312</v>
      </c>
      <c r="BP49" s="16">
        <v>9.4350165364911101E-2</v>
      </c>
      <c r="BQ49" s="16">
        <v>3.7290933597801182E-2</v>
      </c>
      <c r="BR49" s="16">
        <v>0.14275830131961992</v>
      </c>
      <c r="BS49" s="16">
        <v>8.5465184180621614E-2</v>
      </c>
      <c r="BT49" s="16">
        <v>0.1967102942460543</v>
      </c>
      <c r="BU49" s="16">
        <v>0.19077151330428832</v>
      </c>
      <c r="BV49" s="16">
        <v>0.13946944493242608</v>
      </c>
      <c r="BW49" s="16">
        <v>0.13531948441280353</v>
      </c>
      <c r="BX49" s="15">
        <v>-5.8095255888702306E-3</v>
      </c>
      <c r="BY49" s="16"/>
      <c r="BZ49" s="16"/>
      <c r="CA49" s="16"/>
      <c r="CB49" s="16"/>
      <c r="CC49" s="16"/>
      <c r="CD49" s="16"/>
      <c r="CE49" s="16"/>
      <c r="CF49" s="16"/>
      <c r="CH49" s="16"/>
      <c r="CK49" s="16"/>
      <c r="CL49" s="16"/>
      <c r="CM49" s="16"/>
      <c r="CN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</row>
    <row r="50" spans="1:150" x14ac:dyDescent="0.2">
      <c r="A50" s="1">
        <v>38018</v>
      </c>
      <c r="B50">
        <v>2.0173448795221906E-2</v>
      </c>
      <c r="C50">
        <v>7.1999100935877691E-2</v>
      </c>
      <c r="D50">
        <v>-8.9662726311249746E-2</v>
      </c>
      <c r="E50">
        <v>7.1999100935877691E-2</v>
      </c>
      <c r="F50">
        <v>-8.7336799687545534E-3</v>
      </c>
      <c r="G50">
        <v>-1.1899999999999999E-2</v>
      </c>
      <c r="H50">
        <v>4.4000000000000003E-3</v>
      </c>
      <c r="I50" s="15">
        <v>2.9074473586864191</v>
      </c>
      <c r="J50">
        <v>5.9999999999999995E-4</v>
      </c>
      <c r="K50" s="16">
        <v>-9.8068067092718322E-4</v>
      </c>
      <c r="L50" s="16">
        <v>-5.265706379721808E-2</v>
      </c>
      <c r="M50" s="16">
        <v>3.8460880720333948E-2</v>
      </c>
      <c r="N50" s="16">
        <v>-8.9732705974505431E-2</v>
      </c>
      <c r="O50" s="16">
        <v>-9.4939676242162777E-2</v>
      </c>
      <c r="P50" s="16">
        <v>0.10806208700609685</v>
      </c>
      <c r="Q50" s="16">
        <v>-0.11993522710971399</v>
      </c>
      <c r="R50" s="16">
        <v>-2.3177667114849909E-3</v>
      </c>
      <c r="S50" s="16">
        <v>0.21530091820255173</v>
      </c>
      <c r="T50" s="16">
        <v>-7.8101587685191709E-2</v>
      </c>
      <c r="U50" s="16">
        <v>1.1220113171991185E-2</v>
      </c>
      <c r="V50" s="16">
        <v>-8.4218079084017114E-2</v>
      </c>
      <c r="W50" s="16">
        <v>1.5692190761084683E-2</v>
      </c>
      <c r="X50" s="16">
        <v>-1.690776452432426E-2</v>
      </c>
      <c r="Y50" s="16">
        <v>-1.5915455305899457E-2</v>
      </c>
      <c r="Z50" s="16">
        <v>-6.0301690265910758E-3</v>
      </c>
      <c r="AA50" s="16">
        <v>-1.4422307249051199E-2</v>
      </c>
      <c r="AB50" s="16">
        <v>7.068448370220104E-2</v>
      </c>
      <c r="AC50" s="16">
        <v>-2.3447990010264902E-2</v>
      </c>
      <c r="AD50" s="16">
        <v>-7.589704690709226E-3</v>
      </c>
      <c r="AE50" s="16">
        <v>0.28433038149986922</v>
      </c>
      <c r="AF50" s="16">
        <v>0.15930222297868138</v>
      </c>
      <c r="AG50" s="16">
        <v>5.0272365253443398E-2</v>
      </c>
      <c r="AH50" s="16">
        <v>7.3933448953281244E-2</v>
      </c>
      <c r="AI50" s="16">
        <v>-0.13327026192712549</v>
      </c>
      <c r="AJ50" s="16">
        <v>-1.3380908375816776E-2</v>
      </c>
      <c r="AK50" s="16">
        <v>6.1899499813316279E-2</v>
      </c>
      <c r="AL50" s="16">
        <v>7.3771139500225638E-2</v>
      </c>
      <c r="AM50" s="16">
        <v>5.2798258687362667E-2</v>
      </c>
      <c r="AN50" s="16">
        <v>-4.2855597337377203E-3</v>
      </c>
      <c r="AO50" s="16">
        <v>3.6265610232606722E-2</v>
      </c>
      <c r="AP50" s="16">
        <v>1.9243173114262404E-2</v>
      </c>
      <c r="AQ50" s="16">
        <v>-0.14889916785362486</v>
      </c>
      <c r="AR50" s="16">
        <v>2.4183808642816527E-3</v>
      </c>
      <c r="AS50" s="16">
        <v>-4.5168968367911531E-2</v>
      </c>
      <c r="AT50" s="16">
        <v>-1.1655510749017186E-2</v>
      </c>
      <c r="AU50" s="16">
        <v>-1.7402552295646301E-2</v>
      </c>
      <c r="AV50" s="16">
        <v>7.7357787818579243E-2</v>
      </c>
      <c r="AW50" s="16">
        <v>3.8212595065036659E-2</v>
      </c>
      <c r="AX50" s="16">
        <v>-0.13557523708085081</v>
      </c>
      <c r="AY50" s="16">
        <v>0.11843259722517908</v>
      </c>
      <c r="AZ50" s="16">
        <v>6.9930354909706043E-3</v>
      </c>
      <c r="BA50" s="16">
        <v>-1.0657294473988093E-2</v>
      </c>
      <c r="BB50" s="16">
        <v>2.1319402017594736E-2</v>
      </c>
      <c r="BC50" s="16">
        <v>-1.7964554975298884E-2</v>
      </c>
      <c r="BD50" s="16">
        <v>7.4777092285746138E-2</v>
      </c>
      <c r="BE50" s="16">
        <v>0.13443376314353345</v>
      </c>
      <c r="BF50" s="16">
        <v>1.8165916054022395E-2</v>
      </c>
      <c r="BG50" s="16">
        <v>6.836650128169304E-2</v>
      </c>
      <c r="BH50" s="16">
        <v>4.6896609239467604E-2</v>
      </c>
      <c r="BI50" s="16">
        <v>2.2348585937644935E-2</v>
      </c>
      <c r="BJ50" s="16">
        <v>-7.6996810810091521E-2</v>
      </c>
      <c r="BK50" s="16">
        <v>0.30517522989929818</v>
      </c>
      <c r="BL50" s="16">
        <v>-5.1925690016273651E-3</v>
      </c>
      <c r="BM50" s="16">
        <v>0.11364751202738284</v>
      </c>
      <c r="BN50" s="16">
        <v>7.2863643551157084E-2</v>
      </c>
      <c r="BO50" s="16">
        <v>0.10749209286255183</v>
      </c>
      <c r="BP50" s="16">
        <v>2.7869483354919081E-2</v>
      </c>
      <c r="BQ50" s="16">
        <v>-9.3789836663146747E-2</v>
      </c>
      <c r="BR50" s="16">
        <v>0.21289310107632523</v>
      </c>
      <c r="BS50" s="16">
        <v>2.7283958948468294E-2</v>
      </c>
      <c r="BT50" s="16">
        <v>0.42899560551835858</v>
      </c>
      <c r="BU50" s="16">
        <v>0.13097616219647776</v>
      </c>
      <c r="BV50" s="16">
        <v>0.1115335247855237</v>
      </c>
      <c r="BW50" s="16">
        <v>0.16077557899302955</v>
      </c>
      <c r="BX50" s="15">
        <v>7.02829478299979E-3</v>
      </c>
      <c r="BY50" s="16"/>
      <c r="BZ50" s="16"/>
      <c r="CA50" s="16"/>
      <c r="CB50" s="16"/>
      <c r="CC50" s="16"/>
      <c r="CD50" s="16"/>
      <c r="CE50" s="16"/>
      <c r="CF50" s="16"/>
      <c r="CH50" s="16"/>
      <c r="CK50" s="16"/>
      <c r="CL50" s="16"/>
      <c r="CM50" s="16"/>
      <c r="CN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</row>
    <row r="51" spans="1:150" x14ac:dyDescent="0.2">
      <c r="A51" s="1">
        <v>38047</v>
      </c>
      <c r="B51">
        <v>1.7169467985808134E-2</v>
      </c>
      <c r="C51">
        <v>5.2892929097937226E-2</v>
      </c>
      <c r="D51">
        <v>-5.0827636637576314E-2</v>
      </c>
      <c r="E51">
        <v>5.2892929097937226E-2</v>
      </c>
      <c r="F51">
        <v>-5.3566845978374487E-2</v>
      </c>
      <c r="G51">
        <v>1.9E-2</v>
      </c>
      <c r="H51">
        <v>-5.0000000000000001E-4</v>
      </c>
      <c r="I51" s="15">
        <v>2.839663087904102</v>
      </c>
      <c r="J51">
        <v>8.9999999999999998E-4</v>
      </c>
      <c r="K51" s="16">
        <v>2.7292897027488435E-2</v>
      </c>
      <c r="L51" s="16">
        <v>9.2778443030203647E-2</v>
      </c>
      <c r="M51" s="16">
        <v>4.9059145865582099E-3</v>
      </c>
      <c r="N51" s="16">
        <v>4.0315537178459565E-2</v>
      </c>
      <c r="O51" s="16">
        <v>6.2001405915075219E-2</v>
      </c>
      <c r="P51" s="16">
        <v>6.9792626023548326E-2</v>
      </c>
      <c r="Q51" s="16">
        <v>0.13075746574179742</v>
      </c>
      <c r="R51" s="16">
        <v>4.6251017650755691E-2</v>
      </c>
      <c r="S51" s="16">
        <v>-5.8536502452572796E-2</v>
      </c>
      <c r="T51" s="16">
        <v>9.8615127518294612E-2</v>
      </c>
      <c r="U51" s="16">
        <v>6.2690353241346197E-2</v>
      </c>
      <c r="V51" s="16">
        <v>2.6648227262539168E-2</v>
      </c>
      <c r="W51" s="16">
        <v>8.3466531023090013E-2</v>
      </c>
      <c r="X51" s="16">
        <v>2.6813137024482181E-2</v>
      </c>
      <c r="Y51" s="16">
        <v>-5.3619431413853991E-3</v>
      </c>
      <c r="Z51" s="16">
        <v>1.2024192966801812E-2</v>
      </c>
      <c r="AA51" s="16">
        <v>7.9237164175839286E-2</v>
      </c>
      <c r="AB51" s="16">
        <v>3.3055286057892048E-2</v>
      </c>
      <c r="AC51" s="16">
        <v>3.3204236373023262E-3</v>
      </c>
      <c r="AD51" s="16">
        <v>4.3992191460148787E-2</v>
      </c>
      <c r="AE51" s="16">
        <v>0.25625822273740756</v>
      </c>
      <c r="AF51" s="16">
        <v>6.4148973315650573E-2</v>
      </c>
      <c r="AG51" s="16">
        <v>2.9522439266321834E-2</v>
      </c>
      <c r="AH51" s="16">
        <v>0.14540561322882201</v>
      </c>
      <c r="AI51" s="16">
        <v>4.6425066907134514E-2</v>
      </c>
      <c r="AJ51" s="16">
        <v>9.9335520039574951E-2</v>
      </c>
      <c r="AK51" s="16">
        <v>9.3970870893468575E-2</v>
      </c>
      <c r="AL51" s="16">
        <v>-1.0432969125777857E-3</v>
      </c>
      <c r="AM51" s="16">
        <v>0.10007016448547354</v>
      </c>
      <c r="AN51" s="16">
        <v>7.9277357140438667E-2</v>
      </c>
      <c r="AO51" s="16">
        <v>5.8315861587132263E-2</v>
      </c>
      <c r="AP51" s="16">
        <v>4.5966887682298285E-2</v>
      </c>
      <c r="AQ51" s="16">
        <v>0.17256920682896304</v>
      </c>
      <c r="AR51" s="16">
        <v>4.0242116278433368E-2</v>
      </c>
      <c r="AS51" s="16">
        <v>0.15556410762440542</v>
      </c>
      <c r="AT51" s="16">
        <v>4.61310703200217E-2</v>
      </c>
      <c r="AU51" s="16">
        <v>1.8791111072751956E-3</v>
      </c>
      <c r="AV51" s="16">
        <v>0.12071212594351455</v>
      </c>
      <c r="AW51" s="16">
        <v>1.8409461394802127E-2</v>
      </c>
      <c r="AX51" s="16">
        <v>4.8941005107948653E-2</v>
      </c>
      <c r="AY51" s="16">
        <v>7.6088847514016275E-2</v>
      </c>
      <c r="AZ51" s="16">
        <v>0.11724088329829513</v>
      </c>
      <c r="BA51" s="16">
        <v>9.9198713544017311E-2</v>
      </c>
      <c r="BB51" s="16">
        <v>7.086611586863184E-2</v>
      </c>
      <c r="BC51" s="16">
        <v>0.16914346441339975</v>
      </c>
      <c r="BD51" s="16">
        <v>5.292240145434253E-2</v>
      </c>
      <c r="BE51" s="16">
        <v>0.12514885836208095</v>
      </c>
      <c r="BF51" s="16">
        <v>-5.1294583461808388E-2</v>
      </c>
      <c r="BG51" s="16">
        <v>0.12309702651653394</v>
      </c>
      <c r="BH51" s="16">
        <v>-2.5914288765470354E-2</v>
      </c>
      <c r="BI51" s="16">
        <v>-6.1707429266597297E-3</v>
      </c>
      <c r="BJ51" s="16">
        <v>6.8540530229933241E-2</v>
      </c>
      <c r="BK51" s="16">
        <v>0.22429895294476557</v>
      </c>
      <c r="BL51" s="16">
        <v>4.4960922750422183E-2</v>
      </c>
      <c r="BM51" s="16">
        <v>0.1037653645778418</v>
      </c>
      <c r="BN51" s="16">
        <v>4.7040283674363984E-2</v>
      </c>
      <c r="BO51" s="16">
        <v>0.18551042744810348</v>
      </c>
      <c r="BP51" s="16">
        <v>1.8377240001606704E-2</v>
      </c>
      <c r="BQ51" s="16">
        <v>2.5820224740469022E-2</v>
      </c>
      <c r="BR51" s="16">
        <v>0.263190134169418</v>
      </c>
      <c r="BS51" s="16">
        <v>3.9578986280658146E-2</v>
      </c>
      <c r="BT51" s="16">
        <v>-7.7333203403170403E-2</v>
      </c>
      <c r="BU51" s="16">
        <v>9.0416942737821193E-2</v>
      </c>
      <c r="BV51" s="16">
        <v>0.11014625461570385</v>
      </c>
      <c r="BW51" s="16">
        <v>0.15294992540635646</v>
      </c>
      <c r="BX51" s="15">
        <v>4.2039280124006782E-2</v>
      </c>
      <c r="BY51" s="16"/>
      <c r="BZ51" s="16"/>
      <c r="CA51" s="16"/>
      <c r="CB51" s="16"/>
      <c r="CC51" s="16"/>
      <c r="CD51" s="16"/>
      <c r="CE51" s="16"/>
      <c r="CF51" s="16"/>
      <c r="CH51" s="16"/>
      <c r="CK51" s="16"/>
      <c r="CL51" s="16"/>
      <c r="CM51" s="16"/>
      <c r="CN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</row>
    <row r="52" spans="1:150" x14ac:dyDescent="0.2">
      <c r="A52" s="1">
        <v>38078</v>
      </c>
      <c r="B52">
        <v>-2.1595022391347557E-2</v>
      </c>
      <c r="C52">
        <v>-7.3107304958814123E-2</v>
      </c>
      <c r="D52">
        <v>7.9096837187263222E-2</v>
      </c>
      <c r="E52">
        <v>-7.3107304958814123E-2</v>
      </c>
      <c r="F52">
        <v>-7.5320466555819842E-3</v>
      </c>
      <c r="G52">
        <v>-2.5699999999999997E-2</v>
      </c>
      <c r="H52">
        <v>-1.67E-2</v>
      </c>
      <c r="I52" s="15">
        <v>2.67000213346468</v>
      </c>
      <c r="J52">
        <v>8.0000000000000004E-4</v>
      </c>
      <c r="K52" s="16">
        <v>-2.9453785796827264E-2</v>
      </c>
      <c r="L52" s="16">
        <v>5.6697529629490123E-3</v>
      </c>
      <c r="M52" s="16">
        <v>-1.7137635618784907E-2</v>
      </c>
      <c r="N52" s="16">
        <v>4.7486666265987874E-2</v>
      </c>
      <c r="O52" s="16">
        <v>1.5852695870037806E-2</v>
      </c>
      <c r="P52" s="16">
        <v>-8.0172856694348815E-2</v>
      </c>
      <c r="Q52" s="16">
        <v>5.077232537342314E-2</v>
      </c>
      <c r="R52" s="16">
        <v>-2.5923013623503098E-2</v>
      </c>
      <c r="S52" s="16">
        <v>2.8548399602020415E-2</v>
      </c>
      <c r="T52" s="16">
        <v>-4.5789955356878922E-3</v>
      </c>
      <c r="U52" s="16">
        <v>-2.7425916308544608E-2</v>
      </c>
      <c r="V52" s="16">
        <v>6.5926446412419182E-2</v>
      </c>
      <c r="W52" s="16">
        <v>8.7824848115591381E-2</v>
      </c>
      <c r="X52" s="16">
        <v>-1.2111775855561588E-3</v>
      </c>
      <c r="Y52" s="16">
        <v>3.5778213478841235E-3</v>
      </c>
      <c r="Z52" s="16">
        <v>2.5566780972006927E-2</v>
      </c>
      <c r="AA52" s="16">
        <v>9.8672850245383681E-5</v>
      </c>
      <c r="AB52" s="16">
        <v>-8.5504399399514763E-2</v>
      </c>
      <c r="AC52" s="16">
        <v>7.7050463744054026E-3</v>
      </c>
      <c r="AD52" s="16">
        <v>-2.3799314616114006E-2</v>
      </c>
      <c r="AE52" s="16">
        <v>-0.37045059026306243</v>
      </c>
      <c r="AF52" s="16">
        <v>-7.9017907419879921E-2</v>
      </c>
      <c r="AG52" s="16">
        <v>-7.1593653187008818E-2</v>
      </c>
      <c r="AH52" s="16">
        <v>-4.7318660140254543E-2</v>
      </c>
      <c r="AI52" s="16">
        <v>9.1860022032880392E-2</v>
      </c>
      <c r="AJ52" s="16">
        <v>-9.2617673441177065E-2</v>
      </c>
      <c r="AK52" s="16">
        <v>-7.4901308173117714E-2</v>
      </c>
      <c r="AL52" s="16">
        <v>-1.3028131319026687E-2</v>
      </c>
      <c r="AM52" s="16">
        <v>-0.11799377752000489</v>
      </c>
      <c r="AN52" s="16">
        <v>-1.8333671242594437E-2</v>
      </c>
      <c r="AO52" s="16">
        <v>-1.3880856655221882E-2</v>
      </c>
      <c r="AP52" s="16">
        <v>3.3514179987707275E-2</v>
      </c>
      <c r="AQ52" s="16">
        <v>7.1566791083614897E-2</v>
      </c>
      <c r="AR52" s="16">
        <v>4.3139492660617743E-2</v>
      </c>
      <c r="AS52" s="16">
        <v>1.4025475354504458E-2</v>
      </c>
      <c r="AT52" s="16">
        <v>-4.8034020466107809E-2</v>
      </c>
      <c r="AU52" s="16">
        <v>9.3146046605908306E-2</v>
      </c>
      <c r="AV52" s="16">
        <v>4.4975855282716894E-2</v>
      </c>
      <c r="AW52" s="16">
        <v>4.3034528773527599E-2</v>
      </c>
      <c r="AX52" s="16">
        <v>2.0896282726412412E-2</v>
      </c>
      <c r="AY52" s="16">
        <v>-7.1230538362940063E-2</v>
      </c>
      <c r="AZ52" s="16">
        <v>2.630121024793395E-2</v>
      </c>
      <c r="BA52" s="16">
        <v>4.1597890071917713E-2</v>
      </c>
      <c r="BB52" s="16">
        <v>9.0563922735381643E-3</v>
      </c>
      <c r="BC52" s="16">
        <v>-4.5937095187025656E-2</v>
      </c>
      <c r="BD52" s="16">
        <v>-0.21325154905519339</v>
      </c>
      <c r="BE52" s="16">
        <v>-0.13540035160720026</v>
      </c>
      <c r="BF52" s="16">
        <v>5.4290409890346565E-2</v>
      </c>
      <c r="BG52" s="16">
        <v>-0.12192811931155215</v>
      </c>
      <c r="BH52" s="16">
        <v>-5.9844583152403067E-3</v>
      </c>
      <c r="BI52" s="16">
        <v>1.5017347066953131E-2</v>
      </c>
      <c r="BJ52" s="16">
        <v>-3.4721892468640513E-2</v>
      </c>
      <c r="BK52" s="16">
        <v>-7.4285639383468896E-2</v>
      </c>
      <c r="BL52" s="16">
        <v>-0.15249299192175628</v>
      </c>
      <c r="BM52" s="16">
        <v>-0.16116757794077585</v>
      </c>
      <c r="BN52" s="16">
        <v>2.3451661035049882E-2</v>
      </c>
      <c r="BO52" s="16">
        <v>-0.24195173835305533</v>
      </c>
      <c r="BP52" s="16">
        <v>-4.1696560387076254E-2</v>
      </c>
      <c r="BQ52" s="16">
        <v>2.5170287072933322E-2</v>
      </c>
      <c r="BR52" s="16">
        <v>5.3632202867464583E-2</v>
      </c>
      <c r="BS52" s="16">
        <v>-1.9920325312407635E-3</v>
      </c>
      <c r="BT52" s="16">
        <v>-1.5190165493975233E-2</v>
      </c>
      <c r="BU52" s="16">
        <v>-0.10811137147427265</v>
      </c>
      <c r="BV52" s="16">
        <v>-9.285226545217827E-2</v>
      </c>
      <c r="BW52" s="16">
        <v>-0.10500118510449853</v>
      </c>
      <c r="BX52" s="15">
        <v>6.0882209934460627E-2</v>
      </c>
      <c r="BY52" s="16"/>
      <c r="BZ52" s="16"/>
      <c r="CA52" s="16"/>
      <c r="CB52" s="16"/>
      <c r="CC52" s="16"/>
      <c r="CD52" s="16"/>
      <c r="CE52" s="16"/>
      <c r="CF52" s="16"/>
      <c r="CH52" s="16"/>
      <c r="CK52" s="16"/>
      <c r="CL52" s="16"/>
      <c r="CM52" s="16"/>
      <c r="CN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</row>
    <row r="53" spans="1:150" x14ac:dyDescent="0.2">
      <c r="A53" s="1">
        <v>38108</v>
      </c>
      <c r="B53">
        <v>-1.3651046264360886E-2</v>
      </c>
      <c r="C53">
        <v>0.10905845397874225</v>
      </c>
      <c r="D53">
        <v>6.9451587091325373E-2</v>
      </c>
      <c r="E53">
        <v>0.10905845397874225</v>
      </c>
      <c r="F53">
        <v>4.821396133009602E-2</v>
      </c>
      <c r="G53">
        <v>-1.9E-3</v>
      </c>
      <c r="H53">
        <v>-2.5999999999999999E-3</v>
      </c>
      <c r="I53" s="15">
        <v>2.8124102164264526</v>
      </c>
      <c r="J53">
        <v>5.9999999999999995E-4</v>
      </c>
      <c r="K53" s="16">
        <v>9.8433927268311669E-2</v>
      </c>
      <c r="L53" s="16">
        <v>1.3338211082227587E-2</v>
      </c>
      <c r="M53" s="16">
        <v>0.19755201641370546</v>
      </c>
      <c r="N53" s="16">
        <v>0.17342542048498411</v>
      </c>
      <c r="O53" s="16">
        <v>5.1819788326228855E-2</v>
      </c>
      <c r="P53" s="16">
        <v>5.9130523226822461E-2</v>
      </c>
      <c r="Q53" s="16">
        <v>-4.419676958175945E-2</v>
      </c>
      <c r="R53" s="16">
        <v>5.7758254111003743E-2</v>
      </c>
      <c r="S53" s="16">
        <v>-8.4456031540316417E-2</v>
      </c>
      <c r="T53" s="16">
        <v>0.11044699661420028</v>
      </c>
      <c r="U53" s="16">
        <v>7.3107599079929322E-2</v>
      </c>
      <c r="V53" s="16">
        <v>-1.6431063595988338E-2</v>
      </c>
      <c r="W53" s="16">
        <v>0.12379421734666433</v>
      </c>
      <c r="X53" s="16">
        <v>9.5687847083944524E-2</v>
      </c>
      <c r="Y53" s="16">
        <v>0</v>
      </c>
      <c r="Z53" s="16">
        <v>-0.16194799028729001</v>
      </c>
      <c r="AA53" s="16">
        <v>1.4205480123055591E-2</v>
      </c>
      <c r="AB53" s="16">
        <v>1.2926571377862258E-2</v>
      </c>
      <c r="AC53" s="16">
        <v>0.13421646492644093</v>
      </c>
      <c r="AD53" s="16">
        <v>5.071509257901622E-2</v>
      </c>
      <c r="AE53" s="16">
        <v>0.25614146902922186</v>
      </c>
      <c r="AF53" s="16">
        <v>1.4540903922511655E-2</v>
      </c>
      <c r="AG53" s="16">
        <v>-3.1748698314580298E-2</v>
      </c>
      <c r="AH53" s="16">
        <v>0.15747057853692856</v>
      </c>
      <c r="AI53" s="16">
        <v>1.1754204045579425E-2</v>
      </c>
      <c r="AJ53" s="16">
        <v>2.6116568782883608E-2</v>
      </c>
      <c r="AK53" s="16">
        <v>1.0830031811593019E-2</v>
      </c>
      <c r="AL53" s="16">
        <v>0.11420454045427912</v>
      </c>
      <c r="AM53" s="16">
        <v>2.2422738058068766E-2</v>
      </c>
      <c r="AN53" s="16">
        <v>-4.2544140186497319E-4</v>
      </c>
      <c r="AO53" s="16">
        <v>6.2641309110573404E-2</v>
      </c>
      <c r="AP53" s="16">
        <v>-9.6659404205090116E-2</v>
      </c>
      <c r="AQ53" s="16">
        <v>-0.17217265846265023</v>
      </c>
      <c r="AR53" s="16">
        <v>-5.7158413839948637E-2</v>
      </c>
      <c r="AS53" s="16">
        <v>-8.4229734027752953E-2</v>
      </c>
      <c r="AT53" s="16">
        <v>6.2154729782295033E-2</v>
      </c>
      <c r="AU53" s="16">
        <v>-7.0867897512180117E-2</v>
      </c>
      <c r="AV53" s="16">
        <v>8.0497441774414633E-2</v>
      </c>
      <c r="AW53" s="16">
        <v>-3.8160433015282054E-2</v>
      </c>
      <c r="AX53" s="16">
        <v>1.1747565349950456E-2</v>
      </c>
      <c r="AY53" s="16">
        <v>-3.836808804995432E-2</v>
      </c>
      <c r="AZ53" s="16">
        <v>5.5765620897590913E-2</v>
      </c>
      <c r="BA53" s="16">
        <v>4.3507114382010867E-2</v>
      </c>
      <c r="BB53" s="16">
        <v>-0.11046226010761151</v>
      </c>
      <c r="BC53" s="16">
        <v>0.19497267434751353</v>
      </c>
      <c r="BD53" s="16">
        <v>5.7036885007083558E-2</v>
      </c>
      <c r="BE53" s="16">
        <v>8.3057709580582853E-2</v>
      </c>
      <c r="BF53" s="16">
        <v>4.5783840945040642E-2</v>
      </c>
      <c r="BG53" s="16">
        <v>9.7325988666862734E-2</v>
      </c>
      <c r="BH53" s="16">
        <v>-5.7789710553758531E-3</v>
      </c>
      <c r="BI53" s="16">
        <v>5.9827237195603053E-2</v>
      </c>
      <c r="BJ53" s="16">
        <v>0.11538131410016036</v>
      </c>
      <c r="BK53" s="16">
        <v>-0.21570857282669154</v>
      </c>
      <c r="BL53" s="16">
        <v>0.10666401356127062</v>
      </c>
      <c r="BM53" s="16">
        <v>-1.7711634662205895E-2</v>
      </c>
      <c r="BN53" s="16">
        <v>7.9193306450293918E-2</v>
      </c>
      <c r="BO53" s="16">
        <v>1.4638870748120106E-2</v>
      </c>
      <c r="BP53" s="16">
        <v>0.17872680607695965</v>
      </c>
      <c r="BQ53" s="16">
        <v>-0.1186176761618736</v>
      </c>
      <c r="BR53" s="16">
        <v>5.4616793577330049E-2</v>
      </c>
      <c r="BS53" s="16">
        <v>3.0439267106438957E-2</v>
      </c>
      <c r="BT53" s="16">
        <v>-9.0728853389762151E-2</v>
      </c>
      <c r="BU53" s="16">
        <v>6.2003817378487189E-2</v>
      </c>
      <c r="BV53" s="16">
        <v>8.9610157987921758E-3</v>
      </c>
      <c r="BW53" s="16">
        <v>2.2256950733463097E-2</v>
      </c>
      <c r="BX53" s="15">
        <v>-0.16608053274463599</v>
      </c>
      <c r="BY53" s="16"/>
      <c r="BZ53" s="16"/>
      <c r="CA53" s="16"/>
      <c r="CB53" s="16"/>
      <c r="CC53" s="16"/>
      <c r="CD53" s="16"/>
      <c r="CE53" s="16"/>
      <c r="CF53" s="16"/>
      <c r="CH53" s="16"/>
      <c r="CK53" s="16"/>
      <c r="CL53" s="16"/>
      <c r="CM53" s="16"/>
      <c r="CN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</row>
    <row r="54" spans="1:150" x14ac:dyDescent="0.2">
      <c r="A54" s="1">
        <v>38139</v>
      </c>
      <c r="B54">
        <v>2.5144413888090775E-3</v>
      </c>
      <c r="C54">
        <v>0.10234787338974204</v>
      </c>
      <c r="D54">
        <v>2.0652044552668957E-2</v>
      </c>
      <c r="E54">
        <v>0.10234787338974204</v>
      </c>
      <c r="F54">
        <v>0.12808310017138855</v>
      </c>
      <c r="G54">
        <v>2.3399999999999997E-2</v>
      </c>
      <c r="H54">
        <v>1.6299999999999999E-2</v>
      </c>
      <c r="I54" s="15">
        <v>2.8106067894273021</v>
      </c>
      <c r="J54">
        <v>8.0000000000000004E-4</v>
      </c>
      <c r="K54" s="16">
        <v>-9.3107207975024926E-3</v>
      </c>
      <c r="L54" s="16">
        <v>-4.5657002337395072E-2</v>
      </c>
      <c r="M54" s="16">
        <v>3.7941280206527074E-2</v>
      </c>
      <c r="N54" s="16">
        <v>7.3585612235869124E-2</v>
      </c>
      <c r="O54" s="16">
        <v>-3.8423377151187509E-2</v>
      </c>
      <c r="P54" s="16">
        <v>-9.2390469700990172E-2</v>
      </c>
      <c r="Q54" s="16">
        <v>6.5745105787962374E-2</v>
      </c>
      <c r="R54" s="16">
        <v>-2.048963219664135E-2</v>
      </c>
      <c r="S54" s="16">
        <v>-0.33459899223953266</v>
      </c>
      <c r="T54" s="16">
        <v>-0.12172916756789465</v>
      </c>
      <c r="U54" s="16">
        <v>1.7574192337596235E-2</v>
      </c>
      <c r="V54" s="16">
        <v>2.4374465750024544E-2</v>
      </c>
      <c r="W54" s="16">
        <v>-1.5818616533465439E-3</v>
      </c>
      <c r="X54" s="16">
        <v>-4.3572522234979039E-2</v>
      </c>
      <c r="Y54" s="16">
        <v>3.5780737280837908E-2</v>
      </c>
      <c r="Z54" s="16">
        <v>3.8078508574504365E-2</v>
      </c>
      <c r="AA54" s="16">
        <v>3.5927600912197843E-3</v>
      </c>
      <c r="AB54" s="16">
        <v>-4.562002491367044E-2</v>
      </c>
      <c r="AC54" s="16">
        <v>4.609283471728079E-2</v>
      </c>
      <c r="AD54" s="16">
        <v>4.5777066489486299E-4</v>
      </c>
      <c r="AE54" s="16">
        <v>3.1943747955332169E-2</v>
      </c>
      <c r="AF54" s="16">
        <v>-4.2902021544209461E-2</v>
      </c>
      <c r="AG54" s="16">
        <v>-8.1693629813160029E-2</v>
      </c>
      <c r="AH54" s="16">
        <v>-1.4306395651237971E-2</v>
      </c>
      <c r="AI54" s="16">
        <v>2.1783479710140708E-2</v>
      </c>
      <c r="AJ54" s="16">
        <v>1.5002461931671773E-2</v>
      </c>
      <c r="AK54" s="16">
        <v>-8.7231229689207324E-2</v>
      </c>
      <c r="AL54" s="16">
        <v>-3.5529421154486394E-2</v>
      </c>
      <c r="AM54" s="16">
        <v>-8.9969063142223596E-2</v>
      </c>
      <c r="AN54" s="16">
        <v>-1.1125489166402837E-2</v>
      </c>
      <c r="AO54" s="16">
        <v>-8.3605241844432659E-2</v>
      </c>
      <c r="AP54" s="16">
        <v>4.1169263582674894E-3</v>
      </c>
      <c r="AQ54" s="16">
        <v>1.6875189518885406E-2</v>
      </c>
      <c r="AR54" s="16">
        <v>5.1587368790493054E-2</v>
      </c>
      <c r="AS54" s="16">
        <v>0.17725825483740801</v>
      </c>
      <c r="AT54" s="16">
        <v>-6.7885404491280027E-2</v>
      </c>
      <c r="AU54" s="16">
        <v>-1.4175892242973845E-2</v>
      </c>
      <c r="AV54" s="16">
        <v>-7.0588153797315312E-2</v>
      </c>
      <c r="AW54" s="16">
        <v>0.10746526831696149</v>
      </c>
      <c r="AX54" s="16">
        <v>0.13371385772857777</v>
      </c>
      <c r="AY54" s="16">
        <v>-2.8607433549682832E-2</v>
      </c>
      <c r="AZ54" s="16">
        <v>-4.9147064847762663E-2</v>
      </c>
      <c r="BA54" s="16">
        <v>-8.230599304530857E-2</v>
      </c>
      <c r="BB54" s="16">
        <v>-6.8701017838769182E-3</v>
      </c>
      <c r="BC54" s="16">
        <v>-6.5388699286433691E-2</v>
      </c>
      <c r="BD54" s="16">
        <v>-4.7241776763302573E-2</v>
      </c>
      <c r="BE54" s="16">
        <v>-6.169767418833863E-2</v>
      </c>
      <c r="BF54" s="16">
        <v>0.15251983958326504</v>
      </c>
      <c r="BG54" s="16">
        <v>3.7445872575990399E-2</v>
      </c>
      <c r="BH54" s="16">
        <v>7.5779737806551492E-2</v>
      </c>
      <c r="BI54" s="16">
        <v>3.5729278365602503E-2</v>
      </c>
      <c r="BJ54" s="16">
        <v>-5.1291904353814484E-2</v>
      </c>
      <c r="BK54" s="16">
        <v>4.5256591588120863E-2</v>
      </c>
      <c r="BL54" s="16">
        <v>-4.2125492423699375E-2</v>
      </c>
      <c r="BM54" s="16">
        <v>9.4997728622279592E-2</v>
      </c>
      <c r="BN54" s="16">
        <v>-1.1280242666181287E-2</v>
      </c>
      <c r="BO54" s="16">
        <v>-0.10525960239269189</v>
      </c>
      <c r="BP54" s="16">
        <v>5.0916418454385479E-2</v>
      </c>
      <c r="BQ54" s="16">
        <v>5.4270710797001912E-3</v>
      </c>
      <c r="BR54" s="16">
        <v>-0.13053312296016226</v>
      </c>
      <c r="BS54" s="16">
        <v>-0.10815832228217394</v>
      </c>
      <c r="BT54" s="16">
        <v>3.8360867872446372E-2</v>
      </c>
      <c r="BU54" s="16">
        <v>-7.0219303140395303E-2</v>
      </c>
      <c r="BV54" s="16">
        <v>-3.0187717044321143E-2</v>
      </c>
      <c r="BW54" s="16">
        <v>-1.0349903329335712E-2</v>
      </c>
      <c r="BX54" s="15">
        <v>6.8019319568421402E-2</v>
      </c>
      <c r="BY54" s="16"/>
      <c r="BZ54" s="16"/>
      <c r="CA54" s="16"/>
      <c r="CB54" s="16"/>
      <c r="CC54" s="16"/>
      <c r="CD54" s="16"/>
      <c r="CE54" s="16"/>
      <c r="CF54" s="16"/>
      <c r="CH54" s="16"/>
      <c r="CK54" s="16"/>
      <c r="CL54" s="16"/>
      <c r="CM54" s="16"/>
      <c r="CN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</row>
    <row r="55" spans="1:150" x14ac:dyDescent="0.2">
      <c r="A55" s="1">
        <v>38169</v>
      </c>
      <c r="B55">
        <v>5.8795990712629054E-3</v>
      </c>
      <c r="C55">
        <v>-8.9353927571402689E-2</v>
      </c>
      <c r="D55">
        <v>-3.3901551675681457E-2</v>
      </c>
      <c r="E55">
        <v>-8.9353927571402689E-2</v>
      </c>
      <c r="F55">
        <v>-1.0833881855391749E-2</v>
      </c>
      <c r="G55">
        <v>-3.7699999999999997E-2</v>
      </c>
      <c r="H55">
        <v>4.5599999999999995E-2</v>
      </c>
      <c r="I55" s="15">
        <v>2.7911651078127169</v>
      </c>
      <c r="J55">
        <v>1E-3</v>
      </c>
      <c r="K55" s="16">
        <v>6.0889128697800811E-2</v>
      </c>
      <c r="L55" s="16">
        <v>6.5906198578936662E-2</v>
      </c>
      <c r="M55" s="16">
        <v>0.10851211378131417</v>
      </c>
      <c r="N55" s="16">
        <v>6.8539938739719974E-2</v>
      </c>
      <c r="O55" s="16">
        <v>0.10713348063837255</v>
      </c>
      <c r="P55" s="16">
        <v>9.3187600074008323E-2</v>
      </c>
      <c r="Q55" s="16">
        <v>6.8346667910345063E-2</v>
      </c>
      <c r="R55" s="16">
        <v>2.348974159356923E-2</v>
      </c>
      <c r="S55" s="16">
        <v>6.8759947710204009E-2</v>
      </c>
      <c r="T55" s="16">
        <v>2.0607941347882161E-3</v>
      </c>
      <c r="U55" s="16">
        <v>1.5695703761603938E-2</v>
      </c>
      <c r="V55" s="16">
        <v>-4.2873748197491519E-2</v>
      </c>
      <c r="W55" s="16">
        <v>0.10271850619498772</v>
      </c>
      <c r="X55" s="16">
        <v>8.5778077758280669E-2</v>
      </c>
      <c r="Y55" s="16">
        <v>5.5951621175603046E-2</v>
      </c>
      <c r="Z55" s="16">
        <v>2.0879401385358366E-2</v>
      </c>
      <c r="AA55" s="16">
        <v>-3.4914789055519715E-2</v>
      </c>
      <c r="AB55" s="16">
        <v>8.4456460504032299E-2</v>
      </c>
      <c r="AC55" s="16">
        <v>9.9115087569077498E-2</v>
      </c>
      <c r="AD55" s="16">
        <v>2.0161516537840849E-2</v>
      </c>
      <c r="AE55" s="16">
        <v>0</v>
      </c>
      <c r="AF55" s="16">
        <v>3.5988413759391324E-2</v>
      </c>
      <c r="AG55" s="16">
        <v>4.0153513379953251E-2</v>
      </c>
      <c r="AH55" s="16">
        <v>9.1973656811759771E-2</v>
      </c>
      <c r="AI55" s="16">
        <v>2.0026790349874243E-2</v>
      </c>
      <c r="AJ55" s="16">
        <v>8.9857005470000473E-2</v>
      </c>
      <c r="AK55" s="16">
        <v>6.8593015429802576E-2</v>
      </c>
      <c r="AL55" s="16">
        <v>8.4678909797780921E-2</v>
      </c>
      <c r="AM55" s="16">
        <v>8.8911197815600598E-2</v>
      </c>
      <c r="AN55" s="16">
        <v>0.11241389524132525</v>
      </c>
      <c r="AO55" s="16">
        <v>7.7636482833977283E-2</v>
      </c>
      <c r="AP55" s="16">
        <v>3.4722906957996423E-2</v>
      </c>
      <c r="AQ55" s="16">
        <v>1.725324814755945E-2</v>
      </c>
      <c r="AR55" s="16">
        <v>1.3318731840281437E-2</v>
      </c>
      <c r="AS55" s="16">
        <v>0.15051827481625119</v>
      </c>
      <c r="AT55" s="16">
        <v>0.10507311804124832</v>
      </c>
      <c r="AU55" s="16">
        <v>5.0237492035025429E-2</v>
      </c>
      <c r="AV55" s="16">
        <v>0.23474814932322646</v>
      </c>
      <c r="AW55" s="16">
        <v>-9.6534317006426208E-3</v>
      </c>
      <c r="AX55" s="16">
        <v>2.6051893522258281E-2</v>
      </c>
      <c r="AY55" s="16">
        <v>9.1392277554892445E-2</v>
      </c>
      <c r="AZ55" s="16">
        <v>6.2474924119737353E-2</v>
      </c>
      <c r="BA55" s="16">
        <v>-6.9040187934916383E-3</v>
      </c>
      <c r="BB55" s="16">
        <v>6.0576913030852823E-2</v>
      </c>
      <c r="BC55" s="16">
        <v>5.5227357160963934E-2</v>
      </c>
      <c r="BD55" s="16">
        <v>7.0051276281223596E-2</v>
      </c>
      <c r="BE55" s="16">
        <v>8.1150495534693001E-2</v>
      </c>
      <c r="BF55" s="16">
        <v>-8.2044317483436057E-3</v>
      </c>
      <c r="BG55" s="16">
        <v>6.2574495692459264E-2</v>
      </c>
      <c r="BH55" s="16">
        <v>7.584939528821405E-2</v>
      </c>
      <c r="BI55" s="16">
        <v>5.3548549059477826E-2</v>
      </c>
      <c r="BJ55" s="16">
        <v>0.12341569501332683</v>
      </c>
      <c r="BK55" s="16">
        <v>7.1153760256290444E-2</v>
      </c>
      <c r="BL55" s="16">
        <v>0.10766763481920662</v>
      </c>
      <c r="BM55" s="16">
        <v>7.1448188062015888E-2</v>
      </c>
      <c r="BN55" s="16">
        <v>8.2762648085756257E-2</v>
      </c>
      <c r="BO55" s="16">
        <v>-3.7003193849257703E-2</v>
      </c>
      <c r="BP55" s="16">
        <v>0.11484467519027981</v>
      </c>
      <c r="BQ55" s="16">
        <v>6.1957874544079743E-2</v>
      </c>
      <c r="BR55" s="16">
        <v>0.16336284560085676</v>
      </c>
      <c r="BS55" s="16">
        <v>0.12351371036536861</v>
      </c>
      <c r="BT55" s="16">
        <v>2.1277398447284879E-2</v>
      </c>
      <c r="BU55" s="16">
        <v>8.1688183596177577E-2</v>
      </c>
      <c r="BV55" s="16">
        <v>5.9903232595682802E-2</v>
      </c>
      <c r="BW55" s="16">
        <v>0.12682959635850388</v>
      </c>
      <c r="BX55" s="15">
        <v>-2.4851716155763547E-2</v>
      </c>
      <c r="BY55" s="16"/>
      <c r="BZ55" s="16"/>
      <c r="CA55" s="16"/>
      <c r="CB55" s="16"/>
      <c r="CC55" s="16"/>
      <c r="CD55" s="16"/>
      <c r="CE55" s="16"/>
      <c r="CF55" s="16"/>
      <c r="CH55" s="16"/>
      <c r="CK55" s="16"/>
      <c r="CL55" s="16"/>
      <c r="CM55" s="16"/>
      <c r="CN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</row>
    <row r="56" spans="1:150" x14ac:dyDescent="0.2">
      <c r="A56" s="1">
        <v>38200</v>
      </c>
      <c r="B56">
        <v>-2.1068814683294027E-2</v>
      </c>
      <c r="C56">
        <v>0.12370402090405698</v>
      </c>
      <c r="D56">
        <v>-5.5514085445131124E-2</v>
      </c>
      <c r="E56">
        <v>0.12370402090405698</v>
      </c>
      <c r="F56">
        <v>-8.5800612164737729E-3</v>
      </c>
      <c r="G56">
        <v>-1.5700000000000002E-2</v>
      </c>
      <c r="H56">
        <v>1.24E-2</v>
      </c>
      <c r="I56" s="15">
        <v>2.7212954278522306</v>
      </c>
      <c r="J56">
        <v>1.1000000000000001E-3</v>
      </c>
      <c r="K56" s="16">
        <v>7.0838548884050419E-3</v>
      </c>
      <c r="L56" s="16">
        <v>5.3875379347431383E-2</v>
      </c>
      <c r="M56" s="16">
        <v>2.9435163552017377E-2</v>
      </c>
      <c r="N56" s="16">
        <v>-4.2467698429944918E-2</v>
      </c>
      <c r="O56" s="16">
        <v>9.912171601259975E-3</v>
      </c>
      <c r="P56" s="16">
        <v>6.5782766663280048E-2</v>
      </c>
      <c r="Q56" s="16">
        <v>0.13496324787499658</v>
      </c>
      <c r="R56" s="16">
        <v>3.1695203784383272E-2</v>
      </c>
      <c r="S56" s="16">
        <v>-1.2237407197166273E-3</v>
      </c>
      <c r="T56" s="16">
        <v>6.4763663058339457E-2</v>
      </c>
      <c r="U56" s="16">
        <v>3.232490690279221E-2</v>
      </c>
      <c r="V56" s="16">
        <v>9.3513234127623135E-2</v>
      </c>
      <c r="W56" s="16">
        <v>2.1668299479129384E-2</v>
      </c>
      <c r="X56" s="16">
        <v>5.0010420574661416E-2</v>
      </c>
      <c r="Y56" s="16">
        <v>7.5898482927509961E-2</v>
      </c>
      <c r="Z56" s="16">
        <v>5.2207641634256341E-2</v>
      </c>
      <c r="AA56" s="16">
        <v>2.6446348900815961E-2</v>
      </c>
      <c r="AB56" s="16">
        <v>2.3737974568501317E-2</v>
      </c>
      <c r="AC56" s="16">
        <v>5.2337525108230441E-2</v>
      </c>
      <c r="AD56" s="16">
        <v>3.6551845319048877E-2</v>
      </c>
      <c r="AE56" s="16">
        <v>0.2097532112546254</v>
      </c>
      <c r="AF56" s="16">
        <v>3.3460974512480333E-2</v>
      </c>
      <c r="AG56" s="16">
        <v>-5.3366918838344941E-2</v>
      </c>
      <c r="AH56" s="16">
        <v>3.4570122724806952E-2</v>
      </c>
      <c r="AI56" s="16">
        <v>9.4133939715759812E-2</v>
      </c>
      <c r="AJ56" s="16">
        <v>4.7892307740018793E-3</v>
      </c>
      <c r="AK56" s="16">
        <v>2.8046444688803063E-2</v>
      </c>
      <c r="AL56" s="16">
        <v>5.9620303162166856E-2</v>
      </c>
      <c r="AM56" s="16">
        <v>1.4947602495558446E-2</v>
      </c>
      <c r="AN56" s="16">
        <v>6.3143585968256963E-2</v>
      </c>
      <c r="AO56" s="16">
        <v>1.9210554400018169E-2</v>
      </c>
      <c r="AP56" s="16">
        <v>-1.1911853701530068E-3</v>
      </c>
      <c r="AQ56" s="16">
        <v>5.2542513787982567E-2</v>
      </c>
      <c r="AR56" s="16">
        <v>0.20287333952449327</v>
      </c>
      <c r="AS56" s="16">
        <v>0.16839681732546125</v>
      </c>
      <c r="AT56" s="16">
        <v>1.3419187805873483E-2</v>
      </c>
      <c r="AU56" s="16">
        <v>-5.0547906440746221E-2</v>
      </c>
      <c r="AV56" s="16">
        <v>8.647273292161603E-2</v>
      </c>
      <c r="AW56" s="16">
        <v>0.12785688681246887</v>
      </c>
      <c r="AX56" s="16">
        <v>0.15278694892307268</v>
      </c>
      <c r="AY56" s="16">
        <v>1.6263063676723078E-2</v>
      </c>
      <c r="AZ56" s="16">
        <v>-2.7993830266142786E-2</v>
      </c>
      <c r="BA56" s="16">
        <v>-3.2789822822990727E-2</v>
      </c>
      <c r="BB56" s="16">
        <v>0.12673353026495776</v>
      </c>
      <c r="BC56" s="16">
        <v>5.3144500634926669E-3</v>
      </c>
      <c r="BD56" s="16">
        <v>3.0247040368424098E-3</v>
      </c>
      <c r="BE56" s="16">
        <v>3.4174617430873647E-2</v>
      </c>
      <c r="BF56" s="16">
        <v>-1.077964153206974E-2</v>
      </c>
      <c r="BG56" s="16">
        <v>-5.6975091904965823E-2</v>
      </c>
      <c r="BH56" s="16">
        <v>-2.5429551421474617E-2</v>
      </c>
      <c r="BI56" s="16">
        <v>1.5552102668064845E-3</v>
      </c>
      <c r="BJ56" s="16">
        <v>2.2409373865051183E-2</v>
      </c>
      <c r="BK56" s="16">
        <v>4.3017385083690643E-2</v>
      </c>
      <c r="BL56" s="16">
        <v>-1.6814011041454583E-2</v>
      </c>
      <c r="BM56" s="16">
        <v>-1.5245091503458421E-2</v>
      </c>
      <c r="BN56" s="16">
        <v>2.8698164086743565E-2</v>
      </c>
      <c r="BO56" s="16">
        <v>3.9019323564442238E-2</v>
      </c>
      <c r="BP56" s="16">
        <v>7.6714301256863796E-3</v>
      </c>
      <c r="BQ56" s="16">
        <v>1.1560822401076006E-2</v>
      </c>
      <c r="BR56" s="16">
        <v>0.13412940006487059</v>
      </c>
      <c r="BS56" s="16">
        <v>5.1959738930711166E-2</v>
      </c>
      <c r="BT56" s="16">
        <v>0.61090908232297336</v>
      </c>
      <c r="BU56" s="16">
        <v>-3.6958960212606383E-2</v>
      </c>
      <c r="BV56" s="16">
        <v>-7.4503655885116392E-3</v>
      </c>
      <c r="BW56" s="16">
        <v>5.9789045272647737E-2</v>
      </c>
      <c r="BX56" s="15">
        <v>5.4704679305444752E-2</v>
      </c>
      <c r="BY56" s="16"/>
      <c r="BZ56" s="16"/>
      <c r="CA56" s="16"/>
      <c r="CB56" s="16"/>
      <c r="CC56" s="16"/>
      <c r="CD56" s="16"/>
      <c r="CE56" s="16"/>
      <c r="CF56" s="16"/>
      <c r="CH56" s="16"/>
      <c r="CK56" s="16"/>
      <c r="CL56" s="16"/>
      <c r="CM56" s="16"/>
      <c r="CN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</row>
    <row r="57" spans="1:150" x14ac:dyDescent="0.2">
      <c r="A57" s="1">
        <v>38231</v>
      </c>
      <c r="B57">
        <v>-1.7417992292723147E-3</v>
      </c>
      <c r="C57">
        <v>4.098366392282185E-3</v>
      </c>
      <c r="D57">
        <v>-0.21838357749056794</v>
      </c>
      <c r="E57">
        <v>4.098366392282185E-3</v>
      </c>
      <c r="F57">
        <v>-9.8157832416836552E-2</v>
      </c>
      <c r="G57">
        <v>2.9300000000000003E-2</v>
      </c>
      <c r="H57">
        <v>4.6999999999999993E-3</v>
      </c>
      <c r="I57" s="15">
        <v>2.7324175575505043</v>
      </c>
      <c r="J57">
        <v>1.1000000000000001E-3</v>
      </c>
      <c r="K57" s="16">
        <v>8.8681247121675816E-3</v>
      </c>
      <c r="L57" s="16">
        <v>-2.5934745463818804E-3</v>
      </c>
      <c r="M57" s="16">
        <v>-6.1481740236955081E-2</v>
      </c>
      <c r="N57" s="16">
        <v>-0.12516314295400605</v>
      </c>
      <c r="O57" s="16">
        <v>-4.6429328147552566E-2</v>
      </c>
      <c r="P57" s="16">
        <v>1.2426993024626427E-3</v>
      </c>
      <c r="Q57" s="16">
        <v>-8.2087495827048745E-2</v>
      </c>
      <c r="R57" s="16">
        <v>2.2445215890199943E-2</v>
      </c>
      <c r="S57" s="16">
        <v>-0.30552743277179129</v>
      </c>
      <c r="T57" s="16">
        <v>-9.8257113022314338E-2</v>
      </c>
      <c r="U57" s="16">
        <v>-4.0867295490139968E-2</v>
      </c>
      <c r="V57" s="16">
        <v>-1.7483539519699557E-2</v>
      </c>
      <c r="W57" s="16">
        <v>6.1884723339151668E-2</v>
      </c>
      <c r="X57" s="16">
        <v>-4.7148757352114705E-2</v>
      </c>
      <c r="Y57" s="16">
        <v>-5.1436368412705338E-2</v>
      </c>
      <c r="Z57" s="16">
        <v>8.1682667396393966E-4</v>
      </c>
      <c r="AA57" s="16">
        <v>1.9361689049145949E-2</v>
      </c>
      <c r="AB57" s="16">
        <v>-1.3413818242013361E-3</v>
      </c>
      <c r="AC57" s="16">
        <v>-7.6507886036043346E-2</v>
      </c>
      <c r="AD57" s="16">
        <v>4.0996928712564622E-3</v>
      </c>
      <c r="AE57" s="16">
        <v>1.9588644853331932E-3</v>
      </c>
      <c r="AF57" s="16">
        <v>-4.6428737281491057E-2</v>
      </c>
      <c r="AG57" s="16">
        <v>6.2874501390469767E-2</v>
      </c>
      <c r="AH57" s="16">
        <v>-1.5599868143924583E-2</v>
      </c>
      <c r="AI57" s="16">
        <v>-4.9457314872119851E-2</v>
      </c>
      <c r="AJ57" s="16">
        <v>-2.7186553714356871E-2</v>
      </c>
      <c r="AK57" s="16">
        <v>-2.2908490796870139E-2</v>
      </c>
      <c r="AL57" s="16">
        <v>-4.0758534019107513E-2</v>
      </c>
      <c r="AM57" s="16">
        <v>7.2042101746013901E-2</v>
      </c>
      <c r="AN57" s="16">
        <v>-4.03332451449602E-2</v>
      </c>
      <c r="AO57" s="16">
        <v>6.7130043146382268E-2</v>
      </c>
      <c r="AP57" s="16">
        <v>3.2059039506174294E-2</v>
      </c>
      <c r="AQ57" s="16">
        <v>-5.254251378798247E-2</v>
      </c>
      <c r="AR57" s="16">
        <v>-0.11531084651099424</v>
      </c>
      <c r="AS57" s="16">
        <v>-0.1971917192734059</v>
      </c>
      <c r="AT57" s="16">
        <v>-2.1789852932410054E-2</v>
      </c>
      <c r="AU57" s="16">
        <v>3.1477006644140063E-2</v>
      </c>
      <c r="AV57" s="16">
        <v>-7.2275743175240922E-2</v>
      </c>
      <c r="AW57" s="16">
        <v>-0.11966011960829054</v>
      </c>
      <c r="AX57" s="16">
        <v>-3.1094334430484084E-2</v>
      </c>
      <c r="AY57" s="16">
        <v>-2.3541576821877498E-2</v>
      </c>
      <c r="AZ57" s="16">
        <v>2.517295392450138E-2</v>
      </c>
      <c r="BA57" s="16">
        <v>-4.3669071190797729E-2</v>
      </c>
      <c r="BB57" s="16">
        <v>-2.9689947357165201E-2</v>
      </c>
      <c r="BC57" s="16">
        <v>-7.8057047892591366E-2</v>
      </c>
      <c r="BD57" s="16">
        <v>1.0348948982283675E-2</v>
      </c>
      <c r="BE57" s="16">
        <v>1.3391633863415487E-2</v>
      </c>
      <c r="BF57" s="16">
        <v>-1.3417641916096535E-2</v>
      </c>
      <c r="BG57" s="16">
        <v>8.9060882762131088E-2</v>
      </c>
      <c r="BH57" s="16">
        <v>2.7709581427760213E-2</v>
      </c>
      <c r="BI57" s="16">
        <v>1.8857591710801813E-2</v>
      </c>
      <c r="BJ57" s="16">
        <v>-1.1208736297773927E-2</v>
      </c>
      <c r="BK57" s="16">
        <v>-0.15634607039069398</v>
      </c>
      <c r="BL57" s="16">
        <v>2.3299643828052639E-2</v>
      </c>
      <c r="BM57" s="16">
        <v>-3.4869778622164914E-2</v>
      </c>
      <c r="BN57" s="16">
        <v>-1.9249274888811143E-2</v>
      </c>
      <c r="BO57" s="16">
        <v>2.5846369177552297E-2</v>
      </c>
      <c r="BP57" s="16">
        <v>1.7690242958805853E-2</v>
      </c>
      <c r="BQ57" s="16">
        <v>1.0481277467583039E-2</v>
      </c>
      <c r="BR57" s="16">
        <v>0.11917746145530021</v>
      </c>
      <c r="BS57" s="16">
        <v>5.9666818305761718E-2</v>
      </c>
      <c r="BT57" s="16">
        <v>-2.3122417420854264E-2</v>
      </c>
      <c r="BU57" s="16">
        <v>0.11407219330997509</v>
      </c>
      <c r="BV57" s="16">
        <v>9.2397758357289916E-2</v>
      </c>
      <c r="BW57" s="16">
        <v>-7.9896310985582475E-2</v>
      </c>
      <c r="BX57" s="15">
        <v>3.752243932308956E-2</v>
      </c>
      <c r="BY57" s="16"/>
      <c r="BZ57" s="16"/>
      <c r="CA57" s="16"/>
      <c r="CB57" s="16"/>
      <c r="CC57" s="16"/>
      <c r="CD57" s="16"/>
      <c r="CE57" s="16"/>
      <c r="CF57" s="16"/>
      <c r="CH57" s="16"/>
      <c r="CK57" s="16"/>
      <c r="CL57" s="16"/>
      <c r="CM57" s="16"/>
      <c r="CN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</row>
    <row r="58" spans="1:150" x14ac:dyDescent="0.2">
      <c r="A58" s="1">
        <v>38261</v>
      </c>
      <c r="B58">
        <v>2.1775660624262245E-2</v>
      </c>
      <c r="C58">
        <v>0.130202750452412</v>
      </c>
      <c r="D58">
        <v>0.37056730153023865</v>
      </c>
      <c r="E58">
        <v>0.130202750452412</v>
      </c>
      <c r="F58">
        <v>5.2145176227780064E-3</v>
      </c>
      <c r="G58">
        <v>3.9000000000000003E-3</v>
      </c>
      <c r="H58">
        <v>-8.199999999999999E-3</v>
      </c>
      <c r="I58" s="15">
        <v>2.7020321287766471</v>
      </c>
      <c r="J58">
        <v>1.1000000000000001E-3</v>
      </c>
      <c r="K58" s="16">
        <v>0.11446437675887008</v>
      </c>
      <c r="L58" s="16">
        <v>8.7390011206458992E-2</v>
      </c>
      <c r="M58" s="16">
        <v>9.430251617261555E-2</v>
      </c>
      <c r="N58" s="16">
        <v>8.0042707673536356E-2</v>
      </c>
      <c r="O58" s="16">
        <v>0.10205159083888724</v>
      </c>
      <c r="P58" s="16">
        <v>0.10170256674681913</v>
      </c>
      <c r="Q58" s="16">
        <v>0.13095296403657827</v>
      </c>
      <c r="R58" s="16">
        <v>8.8867698294921679E-2</v>
      </c>
      <c r="S58" s="16">
        <v>0.20604529714333095</v>
      </c>
      <c r="T58" s="16">
        <v>0.16180020400665185</v>
      </c>
      <c r="U58" s="16">
        <v>0.10420964013255207</v>
      </c>
      <c r="V58" s="16">
        <v>9.9687214941226385E-2</v>
      </c>
      <c r="W58" s="16">
        <v>0.11880456073609409</v>
      </c>
      <c r="X58" s="16">
        <v>7.194634396151299E-2</v>
      </c>
      <c r="Y58" s="16">
        <v>6.4637880271241191E-2</v>
      </c>
      <c r="Z58" s="16">
        <v>-2.2709481295965461E-2</v>
      </c>
      <c r="AA58" s="16">
        <v>9.5920121878739245E-2</v>
      </c>
      <c r="AB58" s="16">
        <v>0.10864371067379008</v>
      </c>
      <c r="AC58" s="16">
        <v>0.13251150472377715</v>
      </c>
      <c r="AD58" s="16">
        <v>5.1411719760863506E-2</v>
      </c>
      <c r="AE58" s="16">
        <v>0.31471074483970018</v>
      </c>
      <c r="AF58" s="16">
        <v>0.14086720411473602</v>
      </c>
      <c r="AG58" s="16">
        <v>0.11026896425159489</v>
      </c>
      <c r="AH58" s="16">
        <v>0.10063196234557867</v>
      </c>
      <c r="AI58" s="16">
        <v>0.14337560665929971</v>
      </c>
      <c r="AJ58" s="16">
        <v>0.13557715231795373</v>
      </c>
      <c r="AK58" s="16">
        <v>7.6540077122334405E-2</v>
      </c>
      <c r="AL58" s="16">
        <v>9.253402724265064E-2</v>
      </c>
      <c r="AM58" s="16">
        <v>0.10953934528916479</v>
      </c>
      <c r="AN58" s="16">
        <v>0.10312158940670604</v>
      </c>
      <c r="AO58" s="16">
        <v>6.7160462027720039E-2</v>
      </c>
      <c r="AP58" s="16">
        <v>-2.2962674628907991E-2</v>
      </c>
      <c r="AQ58" s="16">
        <v>0.15226921172755276</v>
      </c>
      <c r="AR58" s="16">
        <v>0.15068146559324688</v>
      </c>
      <c r="AS58" s="16">
        <v>0.19719171927340604</v>
      </c>
      <c r="AT58" s="16">
        <v>1.1527505171067414E-2</v>
      </c>
      <c r="AU58" s="16">
        <v>9.3558290601198371E-2</v>
      </c>
      <c r="AV58" s="16">
        <v>0.12225411298148239</v>
      </c>
      <c r="AW58" s="16">
        <v>0.15797509419929676</v>
      </c>
      <c r="AX58" s="16">
        <v>9.6544686075249422E-2</v>
      </c>
      <c r="AY58" s="16">
        <v>8.0519011564417861E-2</v>
      </c>
      <c r="AZ58" s="16">
        <v>0.12441510651468696</v>
      </c>
      <c r="BA58" s="16">
        <v>3.6935039009453621E-2</v>
      </c>
      <c r="BB58" s="16">
        <v>0.12548909483824519</v>
      </c>
      <c r="BC58" s="16">
        <v>0.15496901047849024</v>
      </c>
      <c r="BD58" s="16">
        <v>9.316422380405269E-2</v>
      </c>
      <c r="BE58" s="16">
        <v>9.1155368872492953E-2</v>
      </c>
      <c r="BF58" s="16">
        <v>5.2642672656145022E-2</v>
      </c>
      <c r="BG58" s="16">
        <v>0.13793311408341602</v>
      </c>
      <c r="BH58" s="16">
        <v>9.0593634884903934E-2</v>
      </c>
      <c r="BI58" s="16">
        <v>4.3091624356902433E-2</v>
      </c>
      <c r="BJ58" s="16">
        <v>0.11687916968573542</v>
      </c>
      <c r="BK58" s="16">
        <v>0.15634607039069384</v>
      </c>
      <c r="BL58" s="16">
        <v>7.5463474401733524E-2</v>
      </c>
      <c r="BM58" s="16">
        <v>0.17057753094671865</v>
      </c>
      <c r="BN58" s="16">
        <v>0.11673755725483051</v>
      </c>
      <c r="BO58" s="16">
        <v>0.12094018813457094</v>
      </c>
      <c r="BP58" s="16">
        <v>0.15929667460778116</v>
      </c>
      <c r="BQ58" s="16">
        <v>4.7435150411972271E-2</v>
      </c>
      <c r="BR58" s="16">
        <v>-1.5910490050275797E-2</v>
      </c>
      <c r="BS58" s="16">
        <v>0.11113596911599258</v>
      </c>
      <c r="BT58" s="16">
        <v>0.39959998865576629</v>
      </c>
      <c r="BU58" s="16">
        <v>0.15524609778206525</v>
      </c>
      <c r="BV58" s="16">
        <v>0.24827952458575217</v>
      </c>
      <c r="BW58" s="16">
        <v>8.6420384567366518E-2</v>
      </c>
      <c r="BX58" s="15">
        <v>6.0191266808569635E-2</v>
      </c>
      <c r="BY58" s="16"/>
      <c r="BZ58" s="16"/>
      <c r="CA58" s="16"/>
      <c r="CB58" s="16"/>
      <c r="CC58" s="16"/>
      <c r="CD58" s="16"/>
      <c r="CE58" s="16"/>
      <c r="CF58" s="16"/>
      <c r="CH58" s="16"/>
      <c r="CK58" s="16"/>
      <c r="CL58" s="16"/>
      <c r="CM58" s="16"/>
      <c r="CN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</row>
    <row r="59" spans="1:150" x14ac:dyDescent="0.2">
      <c r="A59" s="1">
        <v>38292</v>
      </c>
      <c r="B59">
        <v>-2.3753277511694617E-3</v>
      </c>
      <c r="C59">
        <v>1.9946145473517083E-4</v>
      </c>
      <c r="D59">
        <v>0.25648578140873662</v>
      </c>
      <c r="E59">
        <v>1.9946145473517083E-4</v>
      </c>
      <c r="F59">
        <v>-7.8320087067328542E-3</v>
      </c>
      <c r="G59">
        <v>4.1299999999999996E-2</v>
      </c>
      <c r="H59">
        <v>1.9400000000000001E-2</v>
      </c>
      <c r="I59" s="15">
        <v>2.5455312716044354</v>
      </c>
      <c r="J59">
        <v>1.5E-3</v>
      </c>
      <c r="K59" s="16">
        <v>-5.8109379039985604E-3</v>
      </c>
      <c r="L59" s="16">
        <v>1.0847162859335482E-2</v>
      </c>
      <c r="M59" s="16">
        <v>-7.6474053716560866E-2</v>
      </c>
      <c r="N59" s="16">
        <v>3.8387763071656669E-3</v>
      </c>
      <c r="O59" s="16">
        <v>-4.9895139384758943E-3</v>
      </c>
      <c r="P59" s="16">
        <v>-4.7792232831744205E-2</v>
      </c>
      <c r="Q59" s="16">
        <v>0.10045391966579091</v>
      </c>
      <c r="R59" s="16">
        <v>-1.8153394556636147E-2</v>
      </c>
      <c r="S59" s="16">
        <v>-0.10847125019177432</v>
      </c>
      <c r="T59" s="16">
        <v>-2.7198566177740139E-3</v>
      </c>
      <c r="U59" s="16">
        <v>-1.3084286204723588E-3</v>
      </c>
      <c r="V59" s="16">
        <v>7.3160880085855237E-2</v>
      </c>
      <c r="W59" s="16">
        <v>-2.4012175140059846E-2</v>
      </c>
      <c r="X59" s="16">
        <v>3.5202314833498539E-2</v>
      </c>
      <c r="Y59" s="16">
        <v>3.8876735623088264E-2</v>
      </c>
      <c r="Z59" s="16">
        <v>-1.2819341256675209E-2</v>
      </c>
      <c r="AA59" s="16">
        <v>-2.4420036555517443E-3</v>
      </c>
      <c r="AB59" s="16">
        <v>-8.2805903684232657E-2</v>
      </c>
      <c r="AC59" s="16">
        <v>-2.3183335455657393E-2</v>
      </c>
      <c r="AD59" s="16">
        <v>-1.4328116257402226E-3</v>
      </c>
      <c r="AE59" s="16">
        <v>-8.5713518274029857E-2</v>
      </c>
      <c r="AF59" s="16">
        <v>6.5809515407626959E-2</v>
      </c>
      <c r="AG59" s="16">
        <v>-3.1683090844052859E-2</v>
      </c>
      <c r="AH59" s="16">
        <v>-0.12035353176270396</v>
      </c>
      <c r="AI59" s="16">
        <v>-1.0720029613356067E-3</v>
      </c>
      <c r="AJ59" s="16">
        <v>-0.10891576732611516</v>
      </c>
      <c r="AK59" s="16">
        <v>1.2376239203498564E-3</v>
      </c>
      <c r="AL59" s="16">
        <v>-6.9704770565139434E-2</v>
      </c>
      <c r="AM59" s="16">
        <v>-3.3550869027289446E-2</v>
      </c>
      <c r="AN59" s="16">
        <v>-2.7323634689463281E-2</v>
      </c>
      <c r="AO59" s="16">
        <v>-1.6956179133470542E-2</v>
      </c>
      <c r="AP59" s="16">
        <v>1.1741817876683195E-2</v>
      </c>
      <c r="AQ59" s="16">
        <v>0.15415067982725836</v>
      </c>
      <c r="AR59" s="16">
        <v>0.12173313472774555</v>
      </c>
      <c r="AS59" s="16">
        <v>-0.11524934778707349</v>
      </c>
      <c r="AT59" s="16">
        <v>-7.1246739872689646E-2</v>
      </c>
      <c r="AU59" s="16">
        <v>-1.9923182507872703E-2</v>
      </c>
      <c r="AV59" s="16">
        <v>-0.10133424045863518</v>
      </c>
      <c r="AW59" s="16">
        <v>-8.5722236125137755E-2</v>
      </c>
      <c r="AX59" s="16">
        <v>4.5625378092944605E-2</v>
      </c>
      <c r="AY59" s="16">
        <v>-9.1537087099271483E-2</v>
      </c>
      <c r="AZ59" s="16">
        <v>-2.7565280524769226E-2</v>
      </c>
      <c r="BA59" s="16">
        <v>-6.5860716173632955E-2</v>
      </c>
      <c r="BB59" s="16">
        <v>1.2448923485327718E-2</v>
      </c>
      <c r="BC59" s="16">
        <v>-1.1931842854266839E-2</v>
      </c>
      <c r="BD59" s="16">
        <v>-8.4566287240037785E-2</v>
      </c>
      <c r="BE59" s="16">
        <v>-5.411686960726133E-3</v>
      </c>
      <c r="BF59" s="16">
        <v>3.1938266822863271E-3</v>
      </c>
      <c r="BG59" s="16">
        <v>-2.8517677733133868E-2</v>
      </c>
      <c r="BH59" s="16">
        <v>3.3838513884504783E-2</v>
      </c>
      <c r="BI59" s="16">
        <v>1.952692671957974E-2</v>
      </c>
      <c r="BJ59" s="16">
        <v>-7.869041959960299E-2</v>
      </c>
      <c r="BK59" s="16">
        <v>1.3072081567352921E-2</v>
      </c>
      <c r="BL59" s="16">
        <v>-4.6395132712470179E-2</v>
      </c>
      <c r="BM59" s="16">
        <v>-0.11090706473002424</v>
      </c>
      <c r="BN59" s="16">
        <v>3.9113422771761074E-2</v>
      </c>
      <c r="BO59" s="16">
        <v>-1.0489606671019436E-2</v>
      </c>
      <c r="BP59" s="16">
        <v>9.7047428763482296E-2</v>
      </c>
      <c r="BQ59" s="16">
        <v>-6.2957850152481371E-2</v>
      </c>
      <c r="BR59" s="16">
        <v>-0.44393138893596051</v>
      </c>
      <c r="BS59" s="16">
        <v>-3.5690366799912832E-2</v>
      </c>
      <c r="BT59" s="16">
        <v>-0.1010126827217228</v>
      </c>
      <c r="BU59" s="16">
        <v>-5.4599119292230533E-2</v>
      </c>
      <c r="BV59" s="16">
        <v>-1.3087634755367984E-2</v>
      </c>
      <c r="BW59" s="16">
        <v>-2.848683525345562E-2</v>
      </c>
      <c r="BX59" s="15">
        <v>-4.437679376045201E-3</v>
      </c>
      <c r="BY59" s="16"/>
      <c r="BZ59" s="16"/>
      <c r="CA59" s="16"/>
      <c r="CB59" s="16"/>
      <c r="CC59" s="16"/>
      <c r="CD59" s="16"/>
      <c r="CE59" s="16"/>
      <c r="CF59" s="16"/>
      <c r="CH59" s="16"/>
      <c r="CK59" s="16"/>
      <c r="CL59" s="16"/>
      <c r="CM59" s="16"/>
      <c r="CN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</row>
    <row r="60" spans="1:150" x14ac:dyDescent="0.2">
      <c r="A60" s="1">
        <v>38322</v>
      </c>
      <c r="B60">
        <v>5.0835047095168222E-2</v>
      </c>
      <c r="C60">
        <v>-9.7326571148234634E-2</v>
      </c>
      <c r="D60">
        <v>-0.25294804186993985</v>
      </c>
      <c r="E60">
        <v>-9.7326571148234634E-2</v>
      </c>
      <c r="F60">
        <v>2.2848715105135316E-2</v>
      </c>
      <c r="G60">
        <v>1.9E-3</v>
      </c>
      <c r="H60">
        <v>-3.7000000000000002E-3</v>
      </c>
      <c r="I60" s="15">
        <v>2.7893229212309465</v>
      </c>
      <c r="J60">
        <v>1.6000000000000001E-3</v>
      </c>
      <c r="K60" s="16">
        <v>1.8506709256070668E-2</v>
      </c>
      <c r="L60" s="16">
        <v>1.6921535727566932E-2</v>
      </c>
      <c r="M60" s="16">
        <v>0.12459187758571398</v>
      </c>
      <c r="N60" s="16">
        <v>6.5256654023011743E-2</v>
      </c>
      <c r="O60" s="16">
        <v>9.9847128897092491E-2</v>
      </c>
      <c r="P60" s="16">
        <v>-3.0642333935145165E-3</v>
      </c>
      <c r="Q60" s="16">
        <v>7.7507408855185977E-2</v>
      </c>
      <c r="R60" s="16">
        <v>9.9596801863268379E-3</v>
      </c>
      <c r="S60" s="16">
        <v>0.1080202918977736</v>
      </c>
      <c r="T60" s="16">
        <v>-3.9820075667477951E-2</v>
      </c>
      <c r="U60" s="16">
        <v>6.1437838076260819E-2</v>
      </c>
      <c r="V60" s="16">
        <v>0.10236049938903459</v>
      </c>
      <c r="W60" s="16">
        <v>0.10575884268958165</v>
      </c>
      <c r="X60" s="16">
        <v>8.7281574235261686E-2</v>
      </c>
      <c r="Y60" s="16">
        <v>8.8038181449733743E-2</v>
      </c>
      <c r="Z60" s="16">
        <v>4.7701827403199844E-2</v>
      </c>
      <c r="AA60" s="16">
        <v>6.8666819967923384E-2</v>
      </c>
      <c r="AB60" s="16">
        <v>-2.181904739463961E-2</v>
      </c>
      <c r="AC60" s="16">
        <v>0.10733845468228609</v>
      </c>
      <c r="AD60" s="16">
        <v>4.6622427432821446E-2</v>
      </c>
      <c r="AE60" s="16">
        <v>0.15869841103051877</v>
      </c>
      <c r="AF60" s="16">
        <v>8.1256325449244438E-2</v>
      </c>
      <c r="AG60" s="16">
        <v>0.10234688195114482</v>
      </c>
      <c r="AH60" s="16">
        <v>6.2164651622577768E-2</v>
      </c>
      <c r="AI60" s="16">
        <v>1.5960615455086355E-2</v>
      </c>
      <c r="AJ60" s="16">
        <v>1.5032781093031565E-2</v>
      </c>
      <c r="AK60" s="16">
        <v>3.6235114848568437E-2</v>
      </c>
      <c r="AL60" s="16">
        <v>3.9856676924782071E-2</v>
      </c>
      <c r="AM60" s="16">
        <v>4.498848645737745E-2</v>
      </c>
      <c r="AN60" s="16">
        <v>7.9506514631199426E-2</v>
      </c>
      <c r="AO60" s="16">
        <v>5.7538525027046171E-2</v>
      </c>
      <c r="AP60" s="16">
        <v>1.850476858057969E-2</v>
      </c>
      <c r="AQ60" s="16">
        <v>0.12928510174307162</v>
      </c>
      <c r="AR60" s="16">
        <v>8.8292607145678215E-2</v>
      </c>
      <c r="AS60" s="16">
        <v>5.6352936551131778E-2</v>
      </c>
      <c r="AT60" s="16">
        <v>6.2902568311561019E-2</v>
      </c>
      <c r="AU60" s="16">
        <v>2.9466540554772411E-2</v>
      </c>
      <c r="AV60" s="16">
        <v>0.23138487990333778</v>
      </c>
      <c r="AW60" s="16">
        <v>-1.6286648551232291E-3</v>
      </c>
      <c r="AX60" s="16">
        <v>-7.8159592817323584E-2</v>
      </c>
      <c r="AY60" s="16">
        <v>2.1444710278903219E-2</v>
      </c>
      <c r="AZ60" s="16">
        <v>5.7300853837340654E-2</v>
      </c>
      <c r="BA60" s="16">
        <v>0.12255605985017827</v>
      </c>
      <c r="BB60" s="16">
        <v>2.2083857785436884E-2</v>
      </c>
      <c r="BC60" s="16">
        <v>0.21816428791460235</v>
      </c>
      <c r="BD60" s="16">
        <v>8.3960960345040941E-2</v>
      </c>
      <c r="BE60" s="16">
        <v>-6.4158866919078036E-3</v>
      </c>
      <c r="BF60" s="16">
        <v>0.26629541626478803</v>
      </c>
      <c r="BG60" s="16">
        <v>4.9335082816656196E-2</v>
      </c>
      <c r="BH60" s="16">
        <v>5.7716860357825098E-2</v>
      </c>
      <c r="BI60" s="16">
        <v>5.0621627509058555E-2</v>
      </c>
      <c r="BJ60" s="16">
        <v>4.2359206475269952E-2</v>
      </c>
      <c r="BK60" s="16">
        <v>8.4627585634353533E-2</v>
      </c>
      <c r="BL60" s="16">
        <v>-2.6244050927501449E-2</v>
      </c>
      <c r="BM60" s="16">
        <v>5.8758158222071484E-2</v>
      </c>
      <c r="BN60" s="16">
        <v>1.1733467947866272E-2</v>
      </c>
      <c r="BO60" s="16">
        <v>7.2851848385995163E-2</v>
      </c>
      <c r="BP60" s="16">
        <v>0.22809578168054467</v>
      </c>
      <c r="BQ60" s="16">
        <v>-1.3325454597149285E-2</v>
      </c>
      <c r="BR60" s="16">
        <v>0.21605890653607737</v>
      </c>
      <c r="BS60" s="16">
        <v>0.14599291874704617</v>
      </c>
      <c r="BT60" s="16">
        <v>-8.6025863950370526E-2</v>
      </c>
      <c r="BU60" s="16">
        <v>0.12467053175217709</v>
      </c>
      <c r="BV60" s="16">
        <v>7.8013935306711635E-2</v>
      </c>
      <c r="BW60" s="16">
        <v>5.1001248910786973E-2</v>
      </c>
      <c r="BX60" s="15">
        <v>2.4507008900769286E-2</v>
      </c>
      <c r="BY60" s="16"/>
      <c r="BZ60" s="16"/>
      <c r="CA60" s="16"/>
      <c r="CB60" s="16"/>
      <c r="CC60" s="16"/>
      <c r="CD60" s="16"/>
      <c r="CE60" s="16"/>
      <c r="CF60" s="16"/>
      <c r="CH60" s="16"/>
      <c r="CK60" s="16"/>
      <c r="CL60" s="16"/>
      <c r="CM60" s="16"/>
      <c r="CN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</row>
    <row r="61" spans="1:150" x14ac:dyDescent="0.2">
      <c r="A61" s="1">
        <v>38353</v>
      </c>
      <c r="B61">
        <v>7.3494842032595315E-3</v>
      </c>
      <c r="C61">
        <v>-7.6732445590987519E-2</v>
      </c>
      <c r="D61">
        <v>-0.1602019122247817</v>
      </c>
      <c r="E61">
        <v>-7.6732445590987519E-2</v>
      </c>
      <c r="F61">
        <v>-1.2891307086089085E-2</v>
      </c>
      <c r="G61">
        <v>-1.55E-2</v>
      </c>
      <c r="H61">
        <v>2.7300000000000001E-2</v>
      </c>
      <c r="I61" s="15">
        <v>2.5626389983283526</v>
      </c>
      <c r="J61">
        <v>1.6000000000000001E-3</v>
      </c>
      <c r="K61" s="16">
        <v>-9.3097578803482364E-2</v>
      </c>
      <c r="L61" s="16">
        <v>-7.133753844620562E-2</v>
      </c>
      <c r="M61" s="16">
        <v>-0.10079167388403454</v>
      </c>
      <c r="N61" s="16">
        <v>-3.2096117572049797E-2</v>
      </c>
      <c r="O61" s="16">
        <v>-0.13353224687525281</v>
      </c>
      <c r="P61" s="16">
        <v>-2.4132099263505374E-2</v>
      </c>
      <c r="Q61" s="16">
        <v>-3.1562361814374373E-3</v>
      </c>
      <c r="R61" s="16">
        <v>-4.9444828677265386E-2</v>
      </c>
      <c r="S61" s="16">
        <v>1.1659324903896751E-2</v>
      </c>
      <c r="T61" s="16">
        <v>-1.9075447258752966E-2</v>
      </c>
      <c r="U61" s="16">
        <v>-5.9652056416078313E-2</v>
      </c>
      <c r="V61" s="16">
        <v>-4.1801751555693906E-2</v>
      </c>
      <c r="W61" s="16">
        <v>-7.2069796991430665E-2</v>
      </c>
      <c r="X61" s="16">
        <v>-8.2025851605590505E-2</v>
      </c>
      <c r="Y61" s="16">
        <v>-6.8168098252823675E-2</v>
      </c>
      <c r="Z61" s="16">
        <v>1.8382135978918607E-2</v>
      </c>
      <c r="AA61" s="16">
        <v>8.1492955369773864E-4</v>
      </c>
      <c r="AB61" s="16">
        <v>2.6712223036116818E-2</v>
      </c>
      <c r="AC61" s="16">
        <v>-9.3874821914612119E-2</v>
      </c>
      <c r="AD61" s="16">
        <v>-2.0941105028109971E-2</v>
      </c>
      <c r="AE61" s="16">
        <v>1.9073251661458623E-2</v>
      </c>
      <c r="AF61" s="16">
        <v>-4.7010068175940854E-2</v>
      </c>
      <c r="AG61" s="16">
        <v>2.0941537284475596E-2</v>
      </c>
      <c r="AH61" s="16">
        <v>-6.8195578307867266E-2</v>
      </c>
      <c r="AI61" s="16">
        <v>-0.13222531919829278</v>
      </c>
      <c r="AJ61" s="16">
        <v>-4.3331991203739727E-2</v>
      </c>
      <c r="AK61" s="16">
        <v>-2.7410019091167886E-2</v>
      </c>
      <c r="AL61" s="16">
        <v>-6.851994643675606E-2</v>
      </c>
      <c r="AM61" s="16">
        <v>2.4169833016341617E-2</v>
      </c>
      <c r="AN61" s="16">
        <v>-6.4806725510910157E-2</v>
      </c>
      <c r="AO61" s="16">
        <v>-3.9697442290318047E-2</v>
      </c>
      <c r="AP61" s="16">
        <v>-4.9779922823779185E-3</v>
      </c>
      <c r="AQ61" s="16">
        <v>-2.411830944888859E-2</v>
      </c>
      <c r="AR61" s="16">
        <v>-3.9502442976246256E-2</v>
      </c>
      <c r="AS61" s="16">
        <v>-7.9390604618149105E-2</v>
      </c>
      <c r="AT61" s="16">
        <v>-1.396589472863711E-2</v>
      </c>
      <c r="AU61" s="16">
        <v>2.710028758865158E-3</v>
      </c>
      <c r="AV61" s="16">
        <v>-5.0533972775237183E-2</v>
      </c>
      <c r="AW61" s="16">
        <v>-4.6144929134255989E-2</v>
      </c>
      <c r="AX61" s="16">
        <v>-2.123665536758387E-2</v>
      </c>
      <c r="AY61" s="16">
        <v>9.6966665306283274E-3</v>
      </c>
      <c r="AZ61" s="16">
        <v>-1.9066820586504347E-2</v>
      </c>
      <c r="BA61" s="16">
        <v>-8.5484172153714025E-2</v>
      </c>
      <c r="BB61" s="16">
        <v>-2.9520295417343731E-4</v>
      </c>
      <c r="BC61" s="16">
        <v>-0.10332893309556139</v>
      </c>
      <c r="BD61" s="16">
        <v>3.9185779265659984E-2</v>
      </c>
      <c r="BE61" s="16">
        <v>-3.0698519153098916E-2</v>
      </c>
      <c r="BF61" s="16">
        <v>-5.0848055156788738E-2</v>
      </c>
      <c r="BG61" s="16">
        <v>-9.5542128048116109E-3</v>
      </c>
      <c r="BH61" s="16">
        <v>-2.4278548197443458E-2</v>
      </c>
      <c r="BI61" s="16">
        <v>7.1235036643344319E-3</v>
      </c>
      <c r="BJ61" s="16">
        <v>-7.5971969135022702E-2</v>
      </c>
      <c r="BK61" s="16">
        <v>-7.1724180798445739E-2</v>
      </c>
      <c r="BL61" s="16">
        <v>3.2180236942007932E-3</v>
      </c>
      <c r="BM61" s="16">
        <v>-2.503914001536927E-2</v>
      </c>
      <c r="BN61" s="16">
        <v>-4.2513509160483028E-2</v>
      </c>
      <c r="BO61" s="16">
        <v>-8.8795498783131199E-2</v>
      </c>
      <c r="BP61" s="16">
        <v>-8.7788770842642791E-2</v>
      </c>
      <c r="BQ61" s="16">
        <v>2.4573628712546577E-2</v>
      </c>
      <c r="BR61" s="16">
        <v>-4.7498128688704504E-3</v>
      </c>
      <c r="BS61" s="16">
        <v>2.7601886908671137E-2</v>
      </c>
      <c r="BT61" s="16">
        <v>-0.13117011643884291</v>
      </c>
      <c r="BU61" s="16">
        <v>2.4218631212026449E-2</v>
      </c>
      <c r="BV61" s="16">
        <v>5.9663044103097293E-2</v>
      </c>
      <c r="BW61" s="16">
        <v>-1.8970714746002516E-2</v>
      </c>
      <c r="BX61" s="15">
        <v>-2.4158768182552852E-2</v>
      </c>
      <c r="BY61" s="16"/>
      <c r="BZ61" s="16"/>
      <c r="CA61" s="16"/>
      <c r="CB61" s="16"/>
      <c r="CC61" s="16"/>
      <c r="CD61" s="16"/>
      <c r="CE61" s="16"/>
      <c r="CF61" s="16"/>
      <c r="CH61" s="16"/>
      <c r="CK61" s="16"/>
      <c r="CL61" s="16"/>
      <c r="CM61" s="16"/>
      <c r="CN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</row>
    <row r="62" spans="1:150" x14ac:dyDescent="0.2">
      <c r="A62" s="1">
        <v>38384</v>
      </c>
      <c r="B62">
        <v>-1.219600378322995E-2</v>
      </c>
      <c r="C62">
        <v>0.1121496649447143</v>
      </c>
      <c r="D62">
        <v>6.0157175386428875E-2</v>
      </c>
      <c r="E62">
        <v>0.1121496649447143</v>
      </c>
      <c r="F62">
        <v>-6.38979809877101E-3</v>
      </c>
      <c r="G62">
        <v>-6.8000000000000005E-3</v>
      </c>
      <c r="H62">
        <v>2.8399999999999998E-2</v>
      </c>
      <c r="I62" s="15">
        <v>2.6447553507298962</v>
      </c>
      <c r="J62">
        <v>1.6000000000000001E-3</v>
      </c>
      <c r="K62" s="16">
        <v>7.6084075737952575E-2</v>
      </c>
      <c r="L62" s="16">
        <v>0.13285800936631989</v>
      </c>
      <c r="M62" s="16">
        <v>0.13679804637467938</v>
      </c>
      <c r="N62" s="16">
        <v>9.2678510550404838E-2</v>
      </c>
      <c r="O62" s="16">
        <v>0.13635667737336604</v>
      </c>
      <c r="P62" s="16">
        <v>5.7104670625016569E-2</v>
      </c>
      <c r="Q62" s="16">
        <v>0.12615440751692888</v>
      </c>
      <c r="R62" s="16">
        <v>8.0193822143034402E-2</v>
      </c>
      <c r="S62" s="16">
        <v>-6.58769108086939E-2</v>
      </c>
      <c r="T62" s="16">
        <v>0.12731325553156264</v>
      </c>
      <c r="U62" s="16">
        <v>0.11763815518771559</v>
      </c>
      <c r="V62" s="16">
        <v>6.6266276719782899E-2</v>
      </c>
      <c r="W62" s="16">
        <v>0.15062256150381365</v>
      </c>
      <c r="X62" s="16">
        <v>0.10986647757853239</v>
      </c>
      <c r="Y62" s="16">
        <v>3.9134230406535325E-2</v>
      </c>
      <c r="Z62" s="16">
        <v>6.4773595465444075E-2</v>
      </c>
      <c r="AA62" s="16">
        <v>-2.3651277183394815E-3</v>
      </c>
      <c r="AB62" s="16">
        <v>0.11078023132720724</v>
      </c>
      <c r="AC62" s="16">
        <v>0.13212168420066134</v>
      </c>
      <c r="AD62" s="16">
        <v>6.1551933559382419E-2</v>
      </c>
      <c r="AE62" s="16">
        <v>0.16920661471612661</v>
      </c>
      <c r="AF62" s="16">
        <v>7.3995243172860298E-2</v>
      </c>
      <c r="AG62" s="16">
        <v>0.15684247149296968</v>
      </c>
      <c r="AH62" s="16">
        <v>9.8912550969927765E-2</v>
      </c>
      <c r="AI62" s="16">
        <v>6.8296511279900718E-2</v>
      </c>
      <c r="AJ62" s="16">
        <v>6.8657776801552314E-2</v>
      </c>
      <c r="AK62" s="16">
        <v>2.1227927410953421E-2</v>
      </c>
      <c r="AL62" s="16">
        <v>9.4503923209814905E-2</v>
      </c>
      <c r="AM62" s="16">
        <v>0.1041456340744967</v>
      </c>
      <c r="AN62" s="16">
        <v>2.0727891272692273E-2</v>
      </c>
      <c r="AO62" s="16">
        <v>4.9169870719089105E-2</v>
      </c>
      <c r="AP62" s="16">
        <v>1.0311338257740504E-2</v>
      </c>
      <c r="AQ62" s="16">
        <v>2.9634979497591817E-2</v>
      </c>
      <c r="AR62" s="16">
        <v>3.6563112031104792E-3</v>
      </c>
      <c r="AS62" s="16">
        <v>8.524427986960971E-2</v>
      </c>
      <c r="AT62" s="16">
        <v>0.12953131389504072</v>
      </c>
      <c r="AU62" s="16">
        <v>9.2970133167211033E-2</v>
      </c>
      <c r="AV62" s="16">
        <v>0.15803282311508632</v>
      </c>
      <c r="AW62" s="16">
        <v>6.7379432139174938E-2</v>
      </c>
      <c r="AX62" s="16">
        <v>0.10669670911237131</v>
      </c>
      <c r="AY62" s="16">
        <v>6.1567185017357778E-2</v>
      </c>
      <c r="AZ62" s="16">
        <v>7.0965258714155724E-2</v>
      </c>
      <c r="BA62" s="16">
        <v>-7.912538373259349E-3</v>
      </c>
      <c r="BB62" s="16">
        <v>-1.487237406639765E-2</v>
      </c>
      <c r="BC62" s="16">
        <v>6.7072209006881059E-2</v>
      </c>
      <c r="BD62" s="16">
        <v>0.13589395619505393</v>
      </c>
      <c r="BE62" s="16">
        <v>9.1793435026688061E-2</v>
      </c>
      <c r="BF62" s="16">
        <v>8.8083895563499423E-2</v>
      </c>
      <c r="BG62" s="16">
        <v>0.21543390824415695</v>
      </c>
      <c r="BH62" s="16">
        <v>5.9875526937675241E-2</v>
      </c>
      <c r="BI62" s="16">
        <v>-2.5330808419804691E-2</v>
      </c>
      <c r="BJ62" s="16">
        <v>0.16864064494844982</v>
      </c>
      <c r="BK62" s="16">
        <v>0.10689779497671278</v>
      </c>
      <c r="BL62" s="16">
        <v>0.13643880857802843</v>
      </c>
      <c r="BM62" s="16">
        <v>7.357047151867406E-2</v>
      </c>
      <c r="BN62" s="16">
        <v>2.6478959313226039E-2</v>
      </c>
      <c r="BO62" s="16">
        <v>0.1058068446096677</v>
      </c>
      <c r="BP62" s="16">
        <v>0.13705278280430894</v>
      </c>
      <c r="BQ62" s="16">
        <v>7.3172605889659265E-2</v>
      </c>
      <c r="BR62" s="16">
        <v>-0.26415157504158676</v>
      </c>
      <c r="BS62" s="16">
        <v>6.4289486146868038E-2</v>
      </c>
      <c r="BT62" s="16">
        <v>9.9955097090918293E-2</v>
      </c>
      <c r="BU62" s="16">
        <v>9.00390220312101E-2</v>
      </c>
      <c r="BV62" s="16">
        <v>0.13818400143053641</v>
      </c>
      <c r="BW62" s="16">
        <v>8.8483131738545745E-2</v>
      </c>
      <c r="BX62" s="15">
        <v>1.6811582153718967E-2</v>
      </c>
      <c r="BY62" s="16"/>
      <c r="BZ62" s="16"/>
      <c r="CA62" s="16"/>
      <c r="CB62" s="16"/>
      <c r="CC62" s="16"/>
      <c r="CD62" s="16"/>
      <c r="CE62" s="16"/>
      <c r="CF62" s="16"/>
      <c r="CH62" s="16"/>
      <c r="CK62" s="16"/>
      <c r="CL62" s="16"/>
      <c r="CM62" s="16"/>
      <c r="CN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</row>
    <row r="63" spans="1:150" x14ac:dyDescent="0.2">
      <c r="A63" s="1">
        <v>38412</v>
      </c>
      <c r="B63">
        <v>1.5401759334056827E-2</v>
      </c>
      <c r="C63">
        <v>9.2354598272308283E-2</v>
      </c>
      <c r="D63">
        <v>7.9379465647233902E-2</v>
      </c>
      <c r="E63">
        <v>9.2354598272308283E-2</v>
      </c>
      <c r="F63">
        <v>-2.1356540546965969E-2</v>
      </c>
      <c r="G63">
        <v>-1.3600000000000001E-2</v>
      </c>
      <c r="H63">
        <v>1.7000000000000001E-2</v>
      </c>
      <c r="I63" s="15">
        <v>2.4874035299865875</v>
      </c>
      <c r="J63">
        <v>2.0999999999999999E-3</v>
      </c>
      <c r="K63" s="16">
        <v>0.1324303689345962</v>
      </c>
      <c r="L63" s="16">
        <v>0.10181779496106297</v>
      </c>
      <c r="M63" s="16">
        <v>0.12228238348779144</v>
      </c>
      <c r="N63" s="16">
        <v>6.601547045131119E-2</v>
      </c>
      <c r="O63" s="16">
        <v>0.17638181078015733</v>
      </c>
      <c r="P63" s="16">
        <v>4.2921205805442085E-2</v>
      </c>
      <c r="Q63" s="16">
        <v>0.10266321597105912</v>
      </c>
      <c r="R63" s="16">
        <v>9.9833027858051593E-2</v>
      </c>
      <c r="S63" s="16">
        <v>0.37615072043938902</v>
      </c>
      <c r="T63" s="16">
        <v>0.14423062768966943</v>
      </c>
      <c r="U63" s="16">
        <v>0.13698650840824858</v>
      </c>
      <c r="V63" s="16">
        <v>9.9225830609186841E-2</v>
      </c>
      <c r="W63" s="16">
        <v>8.2944137516854088E-2</v>
      </c>
      <c r="X63" s="16">
        <v>8.6027431288301787E-2</v>
      </c>
      <c r="Y63" s="16">
        <v>0.12197842688648619</v>
      </c>
      <c r="Z63" s="16">
        <v>2.4094164190642778E-3</v>
      </c>
      <c r="AA63" s="16">
        <v>6.2740547459356588E-2</v>
      </c>
      <c r="AB63" s="16">
        <v>0.12368846934405585</v>
      </c>
      <c r="AC63" s="16">
        <v>0.14669324214178531</v>
      </c>
      <c r="AD63" s="16">
        <v>0.15337266801052518</v>
      </c>
      <c r="AE63" s="16">
        <v>0.17699017179708113</v>
      </c>
      <c r="AF63" s="16">
        <v>4.5598064810645336E-2</v>
      </c>
      <c r="AG63" s="16">
        <v>4.952017389335938E-2</v>
      </c>
      <c r="AH63" s="16">
        <v>0.11473425280702494</v>
      </c>
      <c r="AI63" s="16">
        <v>0.1186995114547532</v>
      </c>
      <c r="AJ63" s="16">
        <v>0.17771696289544439</v>
      </c>
      <c r="AK63" s="16">
        <v>0.1179830556590505</v>
      </c>
      <c r="AL63" s="16">
        <v>0.1530208273949018</v>
      </c>
      <c r="AM63" s="16">
        <v>3.8330040162486277E-2</v>
      </c>
      <c r="AN63" s="16">
        <v>0.10841620883985989</v>
      </c>
      <c r="AO63" s="16">
        <v>0.15429552590099274</v>
      </c>
      <c r="AP63" s="16">
        <v>-8.3937921284687345E-3</v>
      </c>
      <c r="AQ63" s="16">
        <v>0.1388599551811279</v>
      </c>
      <c r="AR63" s="16">
        <v>9.265237093080389E-2</v>
      </c>
      <c r="AS63" s="16">
        <v>0.31469712606992256</v>
      </c>
      <c r="AT63" s="16">
        <v>7.7723417882445495E-2</v>
      </c>
      <c r="AU63" s="16">
        <v>-4.2313035697290134E-2</v>
      </c>
      <c r="AV63" s="16">
        <v>7.0335289984748653E-2</v>
      </c>
      <c r="AW63" s="16">
        <v>7.5038390244368439E-2</v>
      </c>
      <c r="AX63" s="16">
        <v>9.9842472924584535E-2</v>
      </c>
      <c r="AY63" s="16">
        <v>8.6181724176124755E-2</v>
      </c>
      <c r="AZ63" s="16">
        <v>0.14305486557220382</v>
      </c>
      <c r="BA63" s="16">
        <v>0.14442395548097023</v>
      </c>
      <c r="BB63" s="16">
        <v>0.12438722459811502</v>
      </c>
      <c r="BC63" s="16">
        <v>-6.6334473820341425E-2</v>
      </c>
      <c r="BD63" s="16">
        <v>1.8630951791003436E-2</v>
      </c>
      <c r="BE63" s="16">
        <v>7.4239025164852479E-2</v>
      </c>
      <c r="BF63" s="16">
        <v>7.4951405078631878E-2</v>
      </c>
      <c r="BG63" s="16">
        <v>6.3711833185337657E-2</v>
      </c>
      <c r="BH63" s="16">
        <v>6.8693076344718343E-2</v>
      </c>
      <c r="BI63" s="16">
        <v>2.9210378099801197E-2</v>
      </c>
      <c r="BJ63" s="16">
        <v>7.1038998849728655E-2</v>
      </c>
      <c r="BK63" s="16">
        <v>0.28652933457197272</v>
      </c>
      <c r="BL63" s="16">
        <v>6.7403194698096081E-2</v>
      </c>
      <c r="BM63" s="16">
        <v>1.8104233575461136E-3</v>
      </c>
      <c r="BN63" s="16">
        <v>0.18693553680286465</v>
      </c>
      <c r="BO63" s="16">
        <v>7.4280074382870681E-2</v>
      </c>
      <c r="BP63" s="16">
        <v>-8.417552191092624E-2</v>
      </c>
      <c r="BQ63" s="16">
        <v>-1.8529383802065889E-2</v>
      </c>
      <c r="BR63" s="16">
        <v>0.11000089521432849</v>
      </c>
      <c r="BS63" s="16">
        <v>0.16018120537540437</v>
      </c>
      <c r="BT63" s="16">
        <v>0.18232155679395479</v>
      </c>
      <c r="BU63" s="16">
        <v>6.8234210427329745E-2</v>
      </c>
      <c r="BV63" s="16">
        <v>8.3654237075963214E-2</v>
      </c>
      <c r="BW63" s="16">
        <v>0.16678518489899727</v>
      </c>
      <c r="BX63" s="15">
        <v>3.9251101054847151E-2</v>
      </c>
      <c r="BY63" s="16"/>
      <c r="BZ63" s="16"/>
      <c r="CA63" s="16"/>
      <c r="CB63" s="16"/>
      <c r="CC63" s="16"/>
      <c r="CD63" s="16"/>
      <c r="CE63" s="16"/>
      <c r="CF63" s="16"/>
      <c r="CH63" s="16"/>
      <c r="CK63" s="16"/>
      <c r="CL63" s="16"/>
      <c r="CM63" s="16"/>
      <c r="CN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</row>
    <row r="64" spans="1:150" x14ac:dyDescent="0.2">
      <c r="A64" s="1">
        <v>38443</v>
      </c>
      <c r="B64">
        <v>-3.356277903752973E-2</v>
      </c>
      <c r="C64">
        <v>0.10268718344444237</v>
      </c>
      <c r="D64">
        <v>0.15189487016324646</v>
      </c>
      <c r="E64">
        <v>0.10268718344444237</v>
      </c>
      <c r="F64">
        <v>6.2862876259678858E-3</v>
      </c>
      <c r="G64">
        <v>-3.9699999999999999E-2</v>
      </c>
      <c r="H64">
        <v>-4.5000000000000005E-3</v>
      </c>
      <c r="I64" s="15">
        <v>2.4882344398806748</v>
      </c>
      <c r="J64">
        <v>2.0999999999999999E-3</v>
      </c>
      <c r="K64" s="16">
        <v>2.1848196307504893E-2</v>
      </c>
      <c r="L64" s="16">
        <v>2.7306002205818442E-2</v>
      </c>
      <c r="M64" s="16">
        <v>1.376109510742978E-2</v>
      </c>
      <c r="N64" s="16">
        <v>-2.6275141801797238E-2</v>
      </c>
      <c r="O64" s="16">
        <v>6.1427322059534183E-2</v>
      </c>
      <c r="P64" s="16">
        <v>-3.2876741941918609E-3</v>
      </c>
      <c r="Q64" s="16">
        <v>0.19495447276886127</v>
      </c>
      <c r="R64" s="16">
        <v>-2.7111847706927705E-2</v>
      </c>
      <c r="S64" s="16">
        <v>-0.15835477545177457</v>
      </c>
      <c r="T64" s="16">
        <v>8.0014478623018553E-2</v>
      </c>
      <c r="U64" s="16">
        <v>1.6270855966558421E-2</v>
      </c>
      <c r="V64" s="16">
        <v>-0.11388265739025596</v>
      </c>
      <c r="W64" s="16">
        <v>9.0335114302959041E-2</v>
      </c>
      <c r="X64" s="16">
        <v>9.0779590630061774E-2</v>
      </c>
      <c r="Y64" s="16">
        <v>-4.4517010458456616E-2</v>
      </c>
      <c r="Z64" s="16">
        <v>-4.9521642297056363E-2</v>
      </c>
      <c r="AA64" s="16">
        <v>9.0083821652992523E-3</v>
      </c>
      <c r="AB64" s="16">
        <v>2.5736713563760986E-4</v>
      </c>
      <c r="AC64" s="16">
        <v>0.13358824149182416</v>
      </c>
      <c r="AD64" s="16">
        <v>-2.5276518940331935E-2</v>
      </c>
      <c r="AE64" s="16">
        <v>9.1743762760412295E-3</v>
      </c>
      <c r="AF64" s="16">
        <v>4.1148662278719293E-2</v>
      </c>
      <c r="AG64" s="16">
        <v>7.2709358808114681E-3</v>
      </c>
      <c r="AH64" s="16">
        <v>1.8303848917494215E-3</v>
      </c>
      <c r="AI64" s="16">
        <v>-1.6669448767440392E-3</v>
      </c>
      <c r="AJ64" s="16">
        <v>3.0518198226347014E-2</v>
      </c>
      <c r="AK64" s="16">
        <v>6.9691886378366014E-2</v>
      </c>
      <c r="AL64" s="16">
        <v>4.8368200979458854E-2</v>
      </c>
      <c r="AM64" s="16">
        <v>5.7356382021772366E-2</v>
      </c>
      <c r="AN64" s="16">
        <v>6.0163015061678066E-2</v>
      </c>
      <c r="AO64" s="16">
        <v>6.0598973826603446E-2</v>
      </c>
      <c r="AP64" s="16">
        <v>3.8704812342192502E-2</v>
      </c>
      <c r="AQ64" s="16">
        <v>-2.3477881062282647E-2</v>
      </c>
      <c r="AR64" s="16">
        <v>-7.0990874149624419E-2</v>
      </c>
      <c r="AS64" s="16">
        <v>-4.0727315482123459E-2</v>
      </c>
      <c r="AT64" s="16">
        <v>4.948169968919975E-2</v>
      </c>
      <c r="AU64" s="16">
        <v>-5.6759698307008314E-3</v>
      </c>
      <c r="AV64" s="16">
        <v>1.077301216006383E-2</v>
      </c>
      <c r="AW64" s="16">
        <v>-6.314135633252245E-2</v>
      </c>
      <c r="AX64" s="16">
        <v>5.6203942067572961E-2</v>
      </c>
      <c r="AY64" s="16">
        <v>-3.9156268398524929E-2</v>
      </c>
      <c r="AZ64" s="16">
        <v>2.3043855714863476E-2</v>
      </c>
      <c r="BA64" s="16">
        <v>-1.4165741516876911E-3</v>
      </c>
      <c r="BB64" s="16">
        <v>9.3648909875254996E-2</v>
      </c>
      <c r="BC64" s="16">
        <v>4.7525141862845274E-2</v>
      </c>
      <c r="BD64" s="16">
        <v>-1.6853624929841493E-2</v>
      </c>
      <c r="BE64" s="16">
        <v>4.7586765530792472E-3</v>
      </c>
      <c r="BF64" s="16">
        <v>4.1782476367037483E-2</v>
      </c>
      <c r="BG64" s="16">
        <v>4.1197113261834728E-2</v>
      </c>
      <c r="BH64" s="16">
        <v>4.0075447266470748E-2</v>
      </c>
      <c r="BI64" s="16">
        <v>-2.419610287508989E-2</v>
      </c>
      <c r="BJ64" s="16">
        <v>4.063878267331221E-2</v>
      </c>
      <c r="BK64" s="16">
        <v>-1.3937507843781624E-2</v>
      </c>
      <c r="BL64" s="16">
        <v>4.2490666968815075E-3</v>
      </c>
      <c r="BM64" s="16">
        <v>-1.2480661223609255E-2</v>
      </c>
      <c r="BN64" s="16">
        <v>4.4364316435168534E-2</v>
      </c>
      <c r="BO64" s="16">
        <v>-0.13641185548987678</v>
      </c>
      <c r="BP64" s="16">
        <v>-8.8235711617511536E-2</v>
      </c>
      <c r="BQ64" s="16">
        <v>3.6069846662929332E-2</v>
      </c>
      <c r="BR64" s="16">
        <v>-0.12248260301096049</v>
      </c>
      <c r="BS64" s="16">
        <v>-6.8614011849913656E-2</v>
      </c>
      <c r="BT64" s="16">
        <v>-0.21959295159118622</v>
      </c>
      <c r="BU64" s="16">
        <v>0.12447369386142151</v>
      </c>
      <c r="BV64" s="16">
        <v>7.8160058858919787E-2</v>
      </c>
      <c r="BW64" s="16">
        <v>7.1350310254132104E-2</v>
      </c>
      <c r="BX64" s="15">
        <v>-0.10092479810976768</v>
      </c>
      <c r="BY64" s="16"/>
      <c r="BZ64" s="16"/>
      <c r="CA64" s="16"/>
      <c r="CB64" s="16"/>
      <c r="CC64" s="16"/>
      <c r="CD64" s="16"/>
      <c r="CE64" s="16"/>
      <c r="CF64" s="16"/>
      <c r="CH64" s="16"/>
      <c r="CK64" s="16"/>
      <c r="CL64" s="16"/>
      <c r="CM64" s="16"/>
      <c r="CN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</row>
    <row r="65" spans="1:150" x14ac:dyDescent="0.2">
      <c r="A65" s="1">
        <v>38473</v>
      </c>
      <c r="B65">
        <v>-1.1616023569519289E-2</v>
      </c>
      <c r="C65">
        <v>-0.11749938175587697</v>
      </c>
      <c r="D65">
        <v>-0.1734565922050047</v>
      </c>
      <c r="E65">
        <v>-0.11749938175587697</v>
      </c>
      <c r="F65">
        <v>-2.0945724345141182E-2</v>
      </c>
      <c r="G65">
        <v>2.9700000000000001E-2</v>
      </c>
      <c r="H65">
        <v>-1.21E-2</v>
      </c>
      <c r="I65" s="15">
        <v>2.6454653259105889</v>
      </c>
      <c r="J65">
        <v>2.3999999999999998E-3</v>
      </c>
      <c r="K65" s="16">
        <v>-5.223599191881393E-2</v>
      </c>
      <c r="L65" s="16">
        <v>-9.2620144835307283E-2</v>
      </c>
      <c r="M65" s="16">
        <v>-0.2386976326553045</v>
      </c>
      <c r="N65" s="16">
        <v>-9.8171412085356971E-2</v>
      </c>
      <c r="O65" s="16">
        <v>-0.11783415882356288</v>
      </c>
      <c r="P65" s="16">
        <v>-4.8415587532094134E-3</v>
      </c>
      <c r="Q65" s="16">
        <v>-0.13083515096670983</v>
      </c>
      <c r="R65" s="16">
        <v>-0.10853157724235736</v>
      </c>
      <c r="S65" s="16">
        <v>-7.4314221509923756E-2</v>
      </c>
      <c r="T65" s="16">
        <v>-0.15545007833216887</v>
      </c>
      <c r="U65" s="16">
        <v>-3.300014938191962E-2</v>
      </c>
      <c r="V65" s="16">
        <v>-3.6182290794132467E-2</v>
      </c>
      <c r="W65" s="16">
        <v>-9.9218615823824075E-2</v>
      </c>
      <c r="X65" s="16">
        <v>-6.4390533433733799E-2</v>
      </c>
      <c r="Y65" s="16">
        <v>-5.0037529190108897E-4</v>
      </c>
      <c r="Z65" s="16">
        <v>-3.9477505506949145E-2</v>
      </c>
      <c r="AA65" s="16">
        <v>-3.7477287762480924E-2</v>
      </c>
      <c r="AB65" s="16">
        <v>-0.13832190921127141</v>
      </c>
      <c r="AC65" s="16">
        <v>-1.7056699257787519E-2</v>
      </c>
      <c r="AD65" s="16">
        <v>-4.7519295764312158E-2</v>
      </c>
      <c r="AE65" s="16">
        <v>-0.25562900645869796</v>
      </c>
      <c r="AF65" s="16">
        <v>-4.2783603668248425E-2</v>
      </c>
      <c r="AG65" s="16">
        <v>-3.5035070871670378E-3</v>
      </c>
      <c r="AH65" s="16">
        <v>-3.6731646429359603E-2</v>
      </c>
      <c r="AI65" s="16">
        <v>-0.11104900347503933</v>
      </c>
      <c r="AJ65" s="16">
        <v>-8.3238394307474442E-3</v>
      </c>
      <c r="AK65" s="16">
        <v>-9.0711253602441366E-2</v>
      </c>
      <c r="AL65" s="16">
        <v>-4.6155810696517918E-2</v>
      </c>
      <c r="AM65" s="16">
        <v>-0.10726412647601025</v>
      </c>
      <c r="AN65" s="16">
        <v>-7.3528949156887125E-2</v>
      </c>
      <c r="AO65" s="16">
        <v>-5.0692140741189461E-2</v>
      </c>
      <c r="AP65" s="16">
        <v>1.4636192483675595E-2</v>
      </c>
      <c r="AQ65" s="16">
        <v>-0.14197026127038723</v>
      </c>
      <c r="AR65" s="16">
        <v>-0.12540126654127243</v>
      </c>
      <c r="AS65" s="16">
        <v>-7.2061819342523536E-2</v>
      </c>
      <c r="AT65" s="16">
        <v>-7.8231112975185688E-2</v>
      </c>
      <c r="AU65" s="16">
        <v>5.1681317415118375E-2</v>
      </c>
      <c r="AV65" s="16">
        <v>-5.637856509107534E-2</v>
      </c>
      <c r="AW65" s="16">
        <v>9.1563752859864615E-3</v>
      </c>
      <c r="AX65" s="16">
        <v>1.0496664805342885E-2</v>
      </c>
      <c r="AY65" s="16">
        <v>-2.7461032026039268E-2</v>
      </c>
      <c r="AZ65" s="16">
        <v>-0.12997741287307307</v>
      </c>
      <c r="BA65" s="16">
        <v>-6.8298788516175324E-2</v>
      </c>
      <c r="BB65" s="16">
        <v>-7.7115269896241928E-2</v>
      </c>
      <c r="BC65" s="16">
        <v>-2.3840303616332013E-2</v>
      </c>
      <c r="BD65" s="16">
        <v>-9.6884223644001038E-2</v>
      </c>
      <c r="BE65" s="16">
        <v>-0.10182508245822225</v>
      </c>
      <c r="BF65" s="16">
        <v>-8.8821979826709904E-2</v>
      </c>
      <c r="BG65" s="16">
        <v>-0.13885497864595195</v>
      </c>
      <c r="BH65" s="16">
        <v>-4.897688809864606E-2</v>
      </c>
      <c r="BI65" s="16">
        <v>7.3889845587086543E-3</v>
      </c>
      <c r="BJ65" s="16">
        <v>-0.10848742485601576</v>
      </c>
      <c r="BK65" s="16">
        <v>-8.810629682154807E-3</v>
      </c>
      <c r="BL65" s="16">
        <v>-0.11168619930949973</v>
      </c>
      <c r="BM65" s="16">
        <v>-0.12230659534169268</v>
      </c>
      <c r="BN65" s="16">
        <v>-0.15283332076326234</v>
      </c>
      <c r="BO65" s="16">
        <v>-2.1599111803461815E-2</v>
      </c>
      <c r="BP65" s="16">
        <v>-2.1790563126535701E-2</v>
      </c>
      <c r="BQ65" s="16">
        <v>5.0641049555208824E-2</v>
      </c>
      <c r="BR65" s="16">
        <v>-9.2018999594818171E-2</v>
      </c>
      <c r="BS65" s="16">
        <v>-0.11615084567617673</v>
      </c>
      <c r="BT65" s="16">
        <v>-9.2781733450966214E-2</v>
      </c>
      <c r="BU65" s="16">
        <v>-0.1009242318725975</v>
      </c>
      <c r="BV65" s="16">
        <v>-0.13402850661194804</v>
      </c>
      <c r="BW65" s="16">
        <v>-0.14670402020647125</v>
      </c>
      <c r="BX65" s="15">
        <v>-0.13470458237335378</v>
      </c>
      <c r="BY65" s="16"/>
      <c r="BZ65" s="16"/>
      <c r="CA65" s="16"/>
      <c r="CB65" s="16"/>
      <c r="CC65" s="16"/>
      <c r="CD65" s="16"/>
      <c r="CE65" s="16"/>
      <c r="CF65" s="16"/>
      <c r="CH65" s="16"/>
      <c r="CK65" s="16"/>
      <c r="CL65" s="16"/>
      <c r="CM65" s="16"/>
      <c r="CN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</row>
    <row r="66" spans="1:150" x14ac:dyDescent="0.2">
      <c r="A66" s="1">
        <v>38504</v>
      </c>
      <c r="B66">
        <v>3.1631093929926635E-2</v>
      </c>
      <c r="C66">
        <v>6.9764875267548987E-2</v>
      </c>
      <c r="D66">
        <v>5.4511441368443964E-2</v>
      </c>
      <c r="E66">
        <v>6.9764875267548987E-2</v>
      </c>
      <c r="F66">
        <v>-2.4642693594181331E-3</v>
      </c>
      <c r="G66">
        <v>2.5899999999999999E-2</v>
      </c>
      <c r="H66">
        <v>2.7900000000000001E-2</v>
      </c>
      <c r="I66" s="15">
        <v>2.716018370751387</v>
      </c>
      <c r="J66">
        <v>2.3E-3</v>
      </c>
      <c r="K66" s="16">
        <v>3.690162791870736E-2</v>
      </c>
      <c r="L66" s="16">
        <v>4.5629444497328052E-2</v>
      </c>
      <c r="M66" s="16">
        <v>0.11838345596862719</v>
      </c>
      <c r="N66" s="16">
        <v>3.3806036130453687E-2</v>
      </c>
      <c r="O66" s="16">
        <v>3.9234748553612336E-2</v>
      </c>
      <c r="P66" s="16">
        <v>2.6987492041528088E-2</v>
      </c>
      <c r="Q66" s="16">
        <v>3.7344256078970434E-2</v>
      </c>
      <c r="R66" s="16">
        <v>2.8531020088332335E-2</v>
      </c>
      <c r="S66" s="16">
        <v>0.16610161292719128</v>
      </c>
      <c r="T66" s="16">
        <v>-5.1980844548499709E-2</v>
      </c>
      <c r="U66" s="16">
        <v>3.1821845740791603E-2</v>
      </c>
      <c r="V66" s="16">
        <v>1.3402262462312541E-2</v>
      </c>
      <c r="W66" s="16">
        <v>-5.5538556827971243E-3</v>
      </c>
      <c r="X66" s="16">
        <v>1.0491478312008792E-2</v>
      </c>
      <c r="Y66" s="16">
        <v>1.000500333583622E-3</v>
      </c>
      <c r="Z66" s="16">
        <v>4.7420974573499933E-2</v>
      </c>
      <c r="AA66" s="16">
        <v>2.1388685162672692E-2</v>
      </c>
      <c r="AB66" s="16">
        <v>-5.0363015650394891E-3</v>
      </c>
      <c r="AC66" s="16">
        <v>4.3175022398900045E-2</v>
      </c>
      <c r="AD66" s="16">
        <v>-1.0270783993969423E-2</v>
      </c>
      <c r="AE66" s="16">
        <v>3.9311420214888142E-2</v>
      </c>
      <c r="AF66" s="16">
        <v>1.1388850582533964E-2</v>
      </c>
      <c r="AG66" s="16">
        <v>4.029039172534693E-2</v>
      </c>
      <c r="AH66" s="16">
        <v>5.7790052174020393E-3</v>
      </c>
      <c r="AI66" s="16">
        <v>3.4448257785071296E-2</v>
      </c>
      <c r="AJ66" s="16">
        <v>3.6120239763994678E-2</v>
      </c>
      <c r="AK66" s="16">
        <v>3.0045178431387778E-2</v>
      </c>
      <c r="AL66" s="16">
        <v>8.1656364654539709E-2</v>
      </c>
      <c r="AM66" s="16">
        <v>6.683815281017734E-2</v>
      </c>
      <c r="AN66" s="16">
        <v>0.13054528727023451</v>
      </c>
      <c r="AO66" s="16">
        <v>6.6455753920480587E-2</v>
      </c>
      <c r="AP66" s="16">
        <v>2.3336187316018171E-2</v>
      </c>
      <c r="AQ66" s="16">
        <v>2.1922218983151501E-2</v>
      </c>
      <c r="AR66" s="16">
        <v>4.7439725071560565E-2</v>
      </c>
      <c r="AS66" s="16">
        <v>-7.5944070349948198E-2</v>
      </c>
      <c r="AT66" s="16">
        <v>2.4506800759852053E-4</v>
      </c>
      <c r="AU66" s="16">
        <v>3.2631293970407566E-2</v>
      </c>
      <c r="AV66" s="16">
        <v>6.7856161865831141E-2</v>
      </c>
      <c r="AW66" s="16">
        <v>3.001379580365179E-2</v>
      </c>
      <c r="AX66" s="16">
        <v>-2.631373848885013E-2</v>
      </c>
      <c r="AY66" s="16">
        <v>-4.8913922873700258E-3</v>
      </c>
      <c r="AZ66" s="16">
        <v>0.17005146420214023</v>
      </c>
      <c r="BA66" s="16">
        <v>-3.8457777896410306E-2</v>
      </c>
      <c r="BB66" s="16">
        <v>3.9300796439942137E-2</v>
      </c>
      <c r="BC66" s="16">
        <v>0.23452968886163264</v>
      </c>
      <c r="BD66" s="16">
        <v>-2.8059088916722489E-2</v>
      </c>
      <c r="BE66" s="16">
        <v>-1.1327287433609832E-2</v>
      </c>
      <c r="BF66" s="16">
        <v>6.9757969039110732E-2</v>
      </c>
      <c r="BG66" s="16">
        <v>-3.2723102780265322E-2</v>
      </c>
      <c r="BH66" s="16">
        <v>2.386970116000664E-2</v>
      </c>
      <c r="BI66" s="16">
        <v>0.11578366336428413</v>
      </c>
      <c r="BJ66" s="16">
        <v>9.0685125666000385E-2</v>
      </c>
      <c r="BK66" s="16">
        <v>3.9901216752185907E-2</v>
      </c>
      <c r="BL66" s="16">
        <v>1.3763346562422916E-2</v>
      </c>
      <c r="BM66" s="16">
        <v>8.2813736316545372E-2</v>
      </c>
      <c r="BN66" s="16">
        <v>-5.7449889495074105E-3</v>
      </c>
      <c r="BO66" s="16">
        <v>1.3015368112070446E-2</v>
      </c>
      <c r="BP66" s="16">
        <v>0</v>
      </c>
      <c r="BQ66" s="16">
        <v>-7.9526312103062782E-2</v>
      </c>
      <c r="BR66" s="16">
        <v>3.218004581182398E-2</v>
      </c>
      <c r="BS66" s="16">
        <v>4.4571866213276596E-3</v>
      </c>
      <c r="BT66" s="16">
        <v>-6.6021101097793952E-2</v>
      </c>
      <c r="BU66" s="16">
        <v>5.0451143681869558E-2</v>
      </c>
      <c r="BV66" s="16">
        <v>5.545038754627029E-2</v>
      </c>
      <c r="BW66" s="16">
        <v>9.2330426184043371E-2</v>
      </c>
      <c r="BX66" s="15">
        <v>7.4107972153722043E-2</v>
      </c>
      <c r="BY66" s="16"/>
      <c r="BZ66" s="16"/>
      <c r="CA66" s="16"/>
      <c r="CB66" s="16"/>
      <c r="CC66" s="16"/>
      <c r="CD66" s="16"/>
      <c r="CE66" s="16"/>
      <c r="CF66" s="16"/>
      <c r="CH66" s="16"/>
      <c r="CK66" s="16"/>
      <c r="CL66" s="16"/>
      <c r="CM66" s="16"/>
      <c r="CN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</row>
    <row r="67" spans="1:150" x14ac:dyDescent="0.2">
      <c r="A67" s="1">
        <v>38534</v>
      </c>
      <c r="B67">
        <v>-8.9339802121204525E-3</v>
      </c>
      <c r="C67">
        <v>7.324433514161427E-2</v>
      </c>
      <c r="D67">
        <v>4.1426462955185588E-2</v>
      </c>
      <c r="E67">
        <v>7.324433514161427E-2</v>
      </c>
      <c r="F67">
        <v>1.0797650918562617E-2</v>
      </c>
      <c r="G67">
        <v>2.7699999999999999E-2</v>
      </c>
      <c r="H67">
        <v>-4.6999999999999993E-3</v>
      </c>
      <c r="I67" s="15">
        <v>2.5144654520295449</v>
      </c>
      <c r="J67">
        <v>2.3999999999999998E-3</v>
      </c>
      <c r="K67" s="16">
        <v>9.4707951541618762E-2</v>
      </c>
      <c r="L67" s="16">
        <v>0.11119046470962997</v>
      </c>
      <c r="M67" s="16">
        <v>9.389042310867865E-2</v>
      </c>
      <c r="N67" s="16">
        <v>4.4692610356198585E-2</v>
      </c>
      <c r="O67" s="16">
        <v>0.15146861021191585</v>
      </c>
      <c r="P67" s="16">
        <v>0.10198355106858172</v>
      </c>
      <c r="Q67" s="16">
        <v>0.10759975162238458</v>
      </c>
      <c r="R67" s="16">
        <v>3.9747444795693886E-2</v>
      </c>
      <c r="S67" s="16">
        <v>7.5517081717554183E-2</v>
      </c>
      <c r="T67" s="16">
        <v>8.8885401483950577E-2</v>
      </c>
      <c r="U67" s="16">
        <v>7.0534146099382078E-2</v>
      </c>
      <c r="V67" s="16">
        <v>6.3001241818684744E-2</v>
      </c>
      <c r="W67" s="16">
        <v>0.24614432060072763</v>
      </c>
      <c r="X67" s="16">
        <v>0.11553224989304479</v>
      </c>
      <c r="Y67" s="16">
        <v>2.615495747685118E-2</v>
      </c>
      <c r="Z67" s="16">
        <v>3.4705293942743638E-2</v>
      </c>
      <c r="AA67" s="16">
        <v>-9.1551574364529299E-3</v>
      </c>
      <c r="AB67" s="16">
        <v>7.3832148127700711E-2</v>
      </c>
      <c r="AC67" s="16">
        <v>0.12535696018496442</v>
      </c>
      <c r="AD67" s="16">
        <v>2.0094214993245055E-2</v>
      </c>
      <c r="AE67" s="16">
        <v>0.1922868550182539</v>
      </c>
      <c r="AF67" s="16">
        <v>0.10582262287492204</v>
      </c>
      <c r="AG67" s="16">
        <v>0.13662676556376518</v>
      </c>
      <c r="AH67" s="16">
        <v>0.14978494163315809</v>
      </c>
      <c r="AI67" s="16">
        <v>0.10586471129641105</v>
      </c>
      <c r="AJ67" s="16">
        <v>0.11290856014338066</v>
      </c>
      <c r="AK67" s="16">
        <v>6.6782302188489628E-2</v>
      </c>
      <c r="AL67" s="16">
        <v>4.6265400738546028E-2</v>
      </c>
      <c r="AM67" s="16">
        <v>0.10002290613389841</v>
      </c>
      <c r="AN67" s="16">
        <v>4.0757580207372718E-2</v>
      </c>
      <c r="AO67" s="16">
        <v>6.2815702713766242E-2</v>
      </c>
      <c r="AP67" s="16">
        <v>4.4081403627061443E-2</v>
      </c>
      <c r="AQ67" s="16">
        <v>0.1955555947953809</v>
      </c>
      <c r="AR67" s="16">
        <v>0.18553389492413835</v>
      </c>
      <c r="AS67" s="16">
        <v>0.16705408466316607</v>
      </c>
      <c r="AT67" s="16">
        <v>5.8532404819079051E-2</v>
      </c>
      <c r="AU67" s="16">
        <v>5.9098662721216416E-2</v>
      </c>
      <c r="AV67" s="16">
        <v>0.15029940310611284</v>
      </c>
      <c r="AW67" s="16">
        <v>9.1235447829217942E-2</v>
      </c>
      <c r="AX67" s="16">
        <v>0.16251892949777474</v>
      </c>
      <c r="AY67" s="16">
        <v>9.9705676271852145E-2</v>
      </c>
      <c r="AZ67" s="16">
        <v>0.11541085151132774</v>
      </c>
      <c r="BA67" s="16">
        <v>0.12461956020003596</v>
      </c>
      <c r="BB67" s="16">
        <v>0.20720133091748125</v>
      </c>
      <c r="BC67" s="16">
        <v>6.077539705272568E-2</v>
      </c>
      <c r="BD67" s="16">
        <v>0.1057341164553551</v>
      </c>
      <c r="BE67" s="16">
        <v>0.11349141041042145</v>
      </c>
      <c r="BF67" s="16">
        <v>2.4299608065761182E-2</v>
      </c>
      <c r="BG67" s="16">
        <v>5.645917674614695E-2</v>
      </c>
      <c r="BH67" s="16">
        <v>9.7271523883790081E-2</v>
      </c>
      <c r="BI67" s="16">
        <v>4.545898550404108E-2</v>
      </c>
      <c r="BJ67" s="16">
        <v>6.20514240931909E-2</v>
      </c>
      <c r="BK67" s="16">
        <v>0.18994548190461411</v>
      </c>
      <c r="BL67" s="16">
        <v>8.644167037312038E-2</v>
      </c>
      <c r="BM67" s="16">
        <v>7.7988759389992071E-2</v>
      </c>
      <c r="BN67" s="16">
        <v>0.10523525731232536</v>
      </c>
      <c r="BO67" s="16">
        <v>5.4520838878417112E-2</v>
      </c>
      <c r="BP67" s="16">
        <v>0.1254577049047029</v>
      </c>
      <c r="BQ67" s="16">
        <v>3.5384418873137501E-2</v>
      </c>
      <c r="BR67" s="16">
        <v>4.08219945202552E-2</v>
      </c>
      <c r="BS67" s="16">
        <v>0.14246531772160251</v>
      </c>
      <c r="BT67" s="16">
        <v>3.4988991850065557E-2</v>
      </c>
      <c r="BU67" s="16">
        <v>6.7424292668235769E-2</v>
      </c>
      <c r="BV67" s="16">
        <v>0.12834338151211913</v>
      </c>
      <c r="BW67" s="16">
        <v>7.0185772293299462E-2</v>
      </c>
      <c r="BX67" s="15">
        <v>1.5650695949457179E-2</v>
      </c>
      <c r="BY67" s="16"/>
      <c r="BZ67" s="16"/>
      <c r="CA67" s="16"/>
      <c r="CB67" s="16"/>
      <c r="CC67" s="16"/>
      <c r="CD67" s="16"/>
      <c r="CE67" s="16"/>
      <c r="CF67" s="16"/>
      <c r="CH67" s="16"/>
      <c r="CK67" s="16"/>
      <c r="CL67" s="16"/>
      <c r="CM67" s="16"/>
      <c r="CN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</row>
    <row r="68" spans="1:150" x14ac:dyDescent="0.2">
      <c r="A68" s="1">
        <v>38565</v>
      </c>
      <c r="B68">
        <v>3.0676874438936037E-2</v>
      </c>
      <c r="C68">
        <v>4.6875791190677793E-2</v>
      </c>
      <c r="D68">
        <v>0.15233617727065468</v>
      </c>
      <c r="E68">
        <v>4.6875791190677793E-2</v>
      </c>
      <c r="F68">
        <v>2.2445735369312259E-2</v>
      </c>
      <c r="G68">
        <v>-8.5000000000000006E-3</v>
      </c>
      <c r="H68">
        <v>1.47E-2</v>
      </c>
      <c r="I68" s="15">
        <v>2.4336133554004498</v>
      </c>
      <c r="J68">
        <v>3.0000000000000001E-3</v>
      </c>
      <c r="K68" s="16">
        <v>4.6842107949333953E-2</v>
      </c>
      <c r="L68" s="16">
        <v>2.8150116080205709E-2</v>
      </c>
      <c r="M68" s="16">
        <v>0.11033826999104693</v>
      </c>
      <c r="N68" s="16">
        <v>0.20091148525382757</v>
      </c>
      <c r="O68" s="16">
        <v>9.3091879896836607E-2</v>
      </c>
      <c r="P68" s="16">
        <v>0.10046197542165831</v>
      </c>
      <c r="Q68" s="16">
        <v>3.120022774710958E-2</v>
      </c>
      <c r="R68" s="16">
        <v>2.5304643074041559E-2</v>
      </c>
      <c r="S68" s="16">
        <v>0.12143028136067378</v>
      </c>
      <c r="T68" s="16">
        <v>6.853510082205648E-2</v>
      </c>
      <c r="U68" s="16">
        <v>6.3904901210882728E-2</v>
      </c>
      <c r="V68" s="16">
        <v>2.9605477776571146E-2</v>
      </c>
      <c r="W68" s="16">
        <v>0.1391096609452076</v>
      </c>
      <c r="X68" s="16">
        <v>7.1923424578396886E-2</v>
      </c>
      <c r="Y68" s="16">
        <v>7.7078297164800927E-2</v>
      </c>
      <c r="Z68" s="16">
        <v>4.8213066068937098E-2</v>
      </c>
      <c r="AA68" s="16">
        <v>0.1018078366786062</v>
      </c>
      <c r="AB68" s="16">
        <v>0.1284841941616291</v>
      </c>
      <c r="AC68" s="16">
        <v>4.5789118075743311E-2</v>
      </c>
      <c r="AD68" s="16">
        <v>1.5654565054809028E-2</v>
      </c>
      <c r="AE68" s="16">
        <v>5.105940361347542E-2</v>
      </c>
      <c r="AF68" s="16">
        <v>0.16502099422676025</v>
      </c>
      <c r="AG68" s="16">
        <v>0.22040929784924959</v>
      </c>
      <c r="AH68" s="16">
        <v>6.50449896131257E-2</v>
      </c>
      <c r="AI68" s="16">
        <v>7.7469722501738109E-3</v>
      </c>
      <c r="AJ68" s="16">
        <v>7.1726884819889633E-2</v>
      </c>
      <c r="AK68" s="16">
        <v>8.4949265482312131E-2</v>
      </c>
      <c r="AL68" s="16">
        <v>4.1191396385074533E-2</v>
      </c>
      <c r="AM68" s="16">
        <v>9.8127882471736233E-2</v>
      </c>
      <c r="AN68" s="16">
        <v>6.6171752522352079E-2</v>
      </c>
      <c r="AO68" s="16">
        <v>3.9143026727455781E-2</v>
      </c>
      <c r="AP68" s="16">
        <v>2.0834086902842053E-2</v>
      </c>
      <c r="AQ68" s="16">
        <v>-7.0175726586466465E-3</v>
      </c>
      <c r="AR68" s="16">
        <v>1.274714519786543E-2</v>
      </c>
      <c r="AS68" s="16">
        <v>8.3497712503561042E-2</v>
      </c>
      <c r="AT68" s="16">
        <v>1.6730079681467693E-2</v>
      </c>
      <c r="AU68" s="16">
        <v>4.8138806171805819E-2</v>
      </c>
      <c r="AV68" s="16">
        <v>7.2027188670641173E-2</v>
      </c>
      <c r="AW68" s="16">
        <v>6.7992756005658628E-2</v>
      </c>
      <c r="AX68" s="16">
        <v>5.9634577183560945E-2</v>
      </c>
      <c r="AY68" s="16">
        <v>0.1006240847644214</v>
      </c>
      <c r="AZ68" s="16">
        <v>8.1272720128736362E-2</v>
      </c>
      <c r="BA68" s="16">
        <v>5.4203319135319596E-2</v>
      </c>
      <c r="BB68" s="16">
        <v>2.5505951390799846E-2</v>
      </c>
      <c r="BC68" s="16">
        <v>0.10160111273392052</v>
      </c>
      <c r="BD68" s="16">
        <v>4.5496853268568435E-2</v>
      </c>
      <c r="BE68" s="16">
        <v>8.9902673386932072E-2</v>
      </c>
      <c r="BF68" s="16">
        <v>0.12264017915635443</v>
      </c>
      <c r="BG68" s="16">
        <v>0.11758392441589605</v>
      </c>
      <c r="BH68" s="16">
        <v>-2.9617169703646334E-2</v>
      </c>
      <c r="BI68" s="16">
        <v>3.4090955273459185E-2</v>
      </c>
      <c r="BJ68" s="16">
        <v>1.1998410350884458E-2</v>
      </c>
      <c r="BK68" s="16">
        <v>5.2066553713978544E-2</v>
      </c>
      <c r="BL68" s="16">
        <v>0.12599730888499155</v>
      </c>
      <c r="BM68" s="16">
        <v>0.10256204164602817</v>
      </c>
      <c r="BN68" s="16">
        <v>7.4912930741821607E-2</v>
      </c>
      <c r="BO68" s="16">
        <v>9.7163748453647669E-2</v>
      </c>
      <c r="BP68" s="16">
        <v>0.14926470795092592</v>
      </c>
      <c r="BQ68" s="16">
        <v>4.7854003081365712E-2</v>
      </c>
      <c r="BR68" s="16">
        <v>0.15666089802025715</v>
      </c>
      <c r="BS68" s="16">
        <v>0.17309639911912886</v>
      </c>
      <c r="BT68" s="16">
        <v>0.29553084624385217</v>
      </c>
      <c r="BU68" s="16">
        <v>6.6971700911483939E-2</v>
      </c>
      <c r="BV68" s="16">
        <v>6.2720945374624915E-2</v>
      </c>
      <c r="BW68" s="16">
        <v>0.12084975959857082</v>
      </c>
      <c r="BX68" s="15">
        <v>-8.533228180593164E-3</v>
      </c>
      <c r="BY68" s="16"/>
      <c r="BZ68" s="16"/>
      <c r="CA68" s="16"/>
      <c r="CB68" s="16"/>
      <c r="CC68" s="16"/>
      <c r="CD68" s="16"/>
      <c r="CE68" s="16"/>
      <c r="CF68" s="16"/>
      <c r="CH68" s="16"/>
      <c r="CK68" s="16"/>
      <c r="CL68" s="16"/>
      <c r="CM68" s="16"/>
      <c r="CN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</row>
    <row r="69" spans="1:150" x14ac:dyDescent="0.2">
      <c r="A69" s="1">
        <v>38596</v>
      </c>
      <c r="B69">
        <v>-1.4101041836045623E-2</v>
      </c>
      <c r="C69">
        <v>0.12070179887655001</v>
      </c>
      <c r="D69">
        <v>0.33643802285358948</v>
      </c>
      <c r="E69">
        <v>0.12070179887655001</v>
      </c>
      <c r="F69">
        <v>-4.544918719238164E-3</v>
      </c>
      <c r="G69">
        <v>-6.8000000000000005E-3</v>
      </c>
      <c r="H69">
        <v>1.11E-2</v>
      </c>
      <c r="I69" s="15">
        <v>2.4915511925066687</v>
      </c>
      <c r="J69">
        <v>2.8999999999999998E-3</v>
      </c>
      <c r="K69" s="16">
        <v>3.977545971767784E-2</v>
      </c>
      <c r="L69" s="16">
        <v>3.8628047650870197E-2</v>
      </c>
      <c r="M69" s="16">
        <v>7.4475624613061689E-2</v>
      </c>
      <c r="N69" s="16">
        <v>2.4613334549026169E-2</v>
      </c>
      <c r="O69" s="16">
        <v>0.21292145176288541</v>
      </c>
      <c r="P69" s="16">
        <v>3.7350525218107535E-2</v>
      </c>
      <c r="Q69" s="16">
        <v>4.0690146672480318E-2</v>
      </c>
      <c r="R69" s="16">
        <v>7.0691467988583778E-2</v>
      </c>
      <c r="S69" s="16">
        <v>0.11940773138338547</v>
      </c>
      <c r="T69" s="16">
        <v>4.0480055723967318E-2</v>
      </c>
      <c r="U69" s="16">
        <v>9.0971325554145721E-2</v>
      </c>
      <c r="V69" s="16">
        <v>7.8731373427762111E-2</v>
      </c>
      <c r="W69" s="16">
        <v>-1.698194068481327E-2</v>
      </c>
      <c r="X69" s="16">
        <v>9.4458999744422484E-2</v>
      </c>
      <c r="Y69" s="16">
        <v>5.1631455919263089E-2</v>
      </c>
      <c r="Z69" s="16">
        <v>-3.6170308205754897E-2</v>
      </c>
      <c r="AA69" s="16">
        <v>6.2754988610753876E-2</v>
      </c>
      <c r="AB69" s="16">
        <v>-2.1857932199802082E-3</v>
      </c>
      <c r="AC69" s="16">
        <v>8.2276784536224015E-2</v>
      </c>
      <c r="AD69" s="16">
        <v>4.0531558966200205E-2</v>
      </c>
      <c r="AE69" s="16">
        <v>2.2197567383130316E-3</v>
      </c>
      <c r="AF69" s="16">
        <v>0.10736801804896548</v>
      </c>
      <c r="AG69" s="16">
        <v>-4.5596633924979936E-3</v>
      </c>
      <c r="AH69" s="16">
        <v>0.12663051717689791</v>
      </c>
      <c r="AI69" s="16">
        <v>0.17316940677379028</v>
      </c>
      <c r="AJ69" s="16">
        <v>0.11317072441806697</v>
      </c>
      <c r="AK69" s="16">
        <v>2.8944285213463056E-2</v>
      </c>
      <c r="AL69" s="16">
        <v>9.5585816686284589E-2</v>
      </c>
      <c r="AM69" s="16">
        <v>4.7630076793097047E-2</v>
      </c>
      <c r="AN69" s="16">
        <v>7.3220427448947564E-2</v>
      </c>
      <c r="AO69" s="16">
        <v>2.3383514170699855E-2</v>
      </c>
      <c r="AP69" s="16">
        <v>-2.5940480977416087E-2</v>
      </c>
      <c r="AQ69" s="16">
        <v>0.42637179292747812</v>
      </c>
      <c r="AR69" s="16">
        <v>-5.7161159132883554E-3</v>
      </c>
      <c r="AS69" s="16">
        <v>6.4621962249055101E-2</v>
      </c>
      <c r="AT69" s="16">
        <v>0.19903713051621696</v>
      </c>
      <c r="AU69" s="16">
        <v>-6.6445427186686131E-3</v>
      </c>
      <c r="AV69" s="16">
        <v>0.16032941813715981</v>
      </c>
      <c r="AW69" s="16">
        <v>2.6583170868001448E-2</v>
      </c>
      <c r="AX69" s="16">
        <v>5.2525200918460621E-2</v>
      </c>
      <c r="AY69" s="16">
        <v>2.4945925813524752E-2</v>
      </c>
      <c r="AZ69" s="16">
        <v>9.1279045069413228E-2</v>
      </c>
      <c r="BA69" s="16">
        <v>9.9372712369527223E-3</v>
      </c>
      <c r="BB69" s="16">
        <v>0.19503046140900648</v>
      </c>
      <c r="BC69" s="16">
        <v>0.10995045003561585</v>
      </c>
      <c r="BD69" s="16">
        <v>0.11230447500715333</v>
      </c>
      <c r="BE69" s="16">
        <v>6.8259320810651586E-2</v>
      </c>
      <c r="BF69" s="16">
        <v>6.6527763648810315E-2</v>
      </c>
      <c r="BG69" s="16">
        <v>0.1578883843573238</v>
      </c>
      <c r="BH69" s="16">
        <v>0.11533068797767626</v>
      </c>
      <c r="BI69" s="16">
        <v>7.0146972190694504E-2</v>
      </c>
      <c r="BJ69" s="16">
        <v>2.9201609331118841E-2</v>
      </c>
      <c r="BK69" s="16">
        <v>9.5431546392252306E-2</v>
      </c>
      <c r="BL69" s="16">
        <v>8.9529050441145633E-2</v>
      </c>
      <c r="BM69" s="16">
        <v>0.12178923928358135</v>
      </c>
      <c r="BN69" s="16">
        <v>0.10043207281883654</v>
      </c>
      <c r="BO69" s="16">
        <v>6.4538521137571164E-2</v>
      </c>
      <c r="BP69" s="16">
        <v>0.19792990003971683</v>
      </c>
      <c r="BQ69" s="16">
        <v>-1.7232856647287166E-2</v>
      </c>
      <c r="BR69" s="16">
        <v>0.13062109441018413</v>
      </c>
      <c r="BS69" s="16">
        <v>5.2358528492401413E-2</v>
      </c>
      <c r="BT69" s="16">
        <v>-2.5919377552074643E-2</v>
      </c>
      <c r="BU69" s="16">
        <v>3.4465080171643479E-2</v>
      </c>
      <c r="BV69" s="16">
        <v>2.9441418556065132E-2</v>
      </c>
      <c r="BW69" s="16">
        <v>0.19478650509533171</v>
      </c>
      <c r="BX69" s="15">
        <v>3.1988769967887888E-2</v>
      </c>
      <c r="BY69" s="16"/>
      <c r="BZ69" s="16"/>
      <c r="CA69" s="16"/>
      <c r="CB69" s="16"/>
      <c r="CC69" s="16"/>
      <c r="CD69" s="16"/>
      <c r="CE69" s="16"/>
      <c r="CF69" s="16"/>
      <c r="CH69" s="16"/>
      <c r="CK69" s="16"/>
      <c r="CL69" s="16"/>
      <c r="CM69" s="16"/>
      <c r="CN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</row>
    <row r="70" spans="1:150" x14ac:dyDescent="0.2">
      <c r="A70" s="1">
        <v>38626</v>
      </c>
      <c r="B70">
        <v>1.4743481533817408E-3</v>
      </c>
      <c r="C70">
        <v>-5.9294188869970038E-2</v>
      </c>
      <c r="D70">
        <v>0.18145156365623874</v>
      </c>
      <c r="E70">
        <v>-5.9294188869970038E-2</v>
      </c>
      <c r="F70">
        <v>2.952854199175528E-2</v>
      </c>
      <c r="G70">
        <v>-0.01</v>
      </c>
      <c r="H70">
        <v>-6.7000000000000002E-3</v>
      </c>
      <c r="I70" s="15">
        <v>2.5764217586237734</v>
      </c>
      <c r="J70">
        <v>2.7000000000000001E-3</v>
      </c>
      <c r="K70" s="16">
        <v>3.9503968593263245E-2</v>
      </c>
      <c r="L70" s="16">
        <v>4.9508985333724838E-2</v>
      </c>
      <c r="M70" s="16">
        <v>0.15749607021278972</v>
      </c>
      <c r="N70" s="16">
        <v>0.16391858377404514</v>
      </c>
      <c r="O70" s="16">
        <v>0.16801342985811962</v>
      </c>
      <c r="P70" s="16">
        <v>-1.3524938663555331E-3</v>
      </c>
      <c r="Q70" s="16">
        <v>4.7985948878977603E-3</v>
      </c>
      <c r="R70" s="16">
        <v>2.7368804830266897E-2</v>
      </c>
      <c r="S70" s="16">
        <v>0.1214263355982471</v>
      </c>
      <c r="T70" s="16">
        <v>0.1164141100490418</v>
      </c>
      <c r="U70" s="16">
        <v>-5.8001498254831388E-4</v>
      </c>
      <c r="V70" s="16">
        <v>0.21360728485396976</v>
      </c>
      <c r="W70" s="16">
        <v>7.6231293580522691E-2</v>
      </c>
      <c r="X70" s="16">
        <v>0.10528017824063104</v>
      </c>
      <c r="Y70" s="16">
        <v>8.8081468049474171E-2</v>
      </c>
      <c r="Z70" s="16">
        <v>2.1858793812499017E-2</v>
      </c>
      <c r="AA70" s="16">
        <v>-2.476699552200233E-2</v>
      </c>
      <c r="AB70" s="16">
        <v>0.13447308378905573</v>
      </c>
      <c r="AC70" s="16">
        <v>0.16111128962109322</v>
      </c>
      <c r="AD70" s="16">
        <v>1.3046814685916222E-2</v>
      </c>
      <c r="AE70" s="16">
        <v>7.0617567213953208E-2</v>
      </c>
      <c r="AF70" s="16">
        <v>8.7275222272287623E-2</v>
      </c>
      <c r="AG70" s="16">
        <v>2.7215971479163669E-2</v>
      </c>
      <c r="AH70" s="16">
        <v>1.4270950863067832E-2</v>
      </c>
      <c r="AI70" s="16">
        <v>0.12012390284577716</v>
      </c>
      <c r="AJ70" s="16">
        <v>3.514589390679676E-2</v>
      </c>
      <c r="AK70" s="16">
        <v>4.8369907806869304E-2</v>
      </c>
      <c r="AL70" s="16">
        <v>5.5260399111676947E-2</v>
      </c>
      <c r="AM70" s="16">
        <v>-6.2091236892130176E-2</v>
      </c>
      <c r="AN70" s="16">
        <v>6.8746287237952022E-2</v>
      </c>
      <c r="AO70" s="16">
        <v>7.0508112493960192E-3</v>
      </c>
      <c r="AP70" s="16">
        <v>-2.9439355450681794E-2</v>
      </c>
      <c r="AQ70" s="16">
        <v>-1.1560822401075971E-2</v>
      </c>
      <c r="AR70" s="16">
        <v>6.7122758735187166E-2</v>
      </c>
      <c r="AS70" s="16">
        <v>0.3287543485401051</v>
      </c>
      <c r="AT70" s="16">
        <v>4.0337615726575335E-2</v>
      </c>
      <c r="AU70" s="16">
        <v>-8.548761182344003E-2</v>
      </c>
      <c r="AV70" s="16">
        <v>0.10266371219658438</v>
      </c>
      <c r="AW70" s="16">
        <v>9.1199864788382032E-2</v>
      </c>
      <c r="AX70" s="16">
        <v>1.4719867728039265E-2</v>
      </c>
      <c r="AY70" s="16">
        <v>-4.0289670192692549E-2</v>
      </c>
      <c r="AZ70" s="16">
        <v>5.8295370501092729E-2</v>
      </c>
      <c r="BA70" s="16">
        <v>0.12883287184296838</v>
      </c>
      <c r="BB70" s="16">
        <v>-2.3775265493658188E-2</v>
      </c>
      <c r="BC70" s="16">
        <v>-8.7146521024437755E-3</v>
      </c>
      <c r="BD70" s="16">
        <v>7.7933935081592021E-2</v>
      </c>
      <c r="BE70" s="16">
        <v>-5.9502388749992884E-3</v>
      </c>
      <c r="BF70" s="16">
        <v>9.2754747545274505E-2</v>
      </c>
      <c r="BG70" s="16">
        <v>4.0238099129799941E-2</v>
      </c>
      <c r="BH70" s="16">
        <v>0.10109121105085779</v>
      </c>
      <c r="BI70" s="16">
        <v>3.2675471038660905E-2</v>
      </c>
      <c r="BJ70" s="16">
        <v>-0.11801009582856661</v>
      </c>
      <c r="BK70" s="16">
        <v>0.1306449492987912</v>
      </c>
      <c r="BL70" s="16">
        <v>-8.3150368332170238E-2</v>
      </c>
      <c r="BM70" s="16">
        <v>8.555185334041833E-2</v>
      </c>
      <c r="BN70" s="16">
        <v>4.0965787398214583E-2</v>
      </c>
      <c r="BO70" s="16">
        <v>3.7483093254740474E-2</v>
      </c>
      <c r="BP70" s="16">
        <v>6.2193027875209986E-2</v>
      </c>
      <c r="BQ70" s="16">
        <v>-1.2573346166062816E-3</v>
      </c>
      <c r="BR70" s="16">
        <v>-1.8171305564095602E-2</v>
      </c>
      <c r="BS70" s="16">
        <v>3.3725634708036335E-2</v>
      </c>
      <c r="BT70" s="16">
        <v>-0.11833023129247217</v>
      </c>
      <c r="BU70" s="16">
        <v>1.655117337706603E-2</v>
      </c>
      <c r="BV70" s="16">
        <v>5.3546330446923578E-2</v>
      </c>
      <c r="BW70" s="16">
        <v>1.4842173943553815E-2</v>
      </c>
      <c r="BX70" s="15">
        <v>-1.7187056651314988E-3</v>
      </c>
      <c r="BY70" s="16"/>
      <c r="BZ70" s="16"/>
      <c r="CA70" s="16"/>
      <c r="CB70" s="16"/>
      <c r="CC70" s="16"/>
      <c r="CD70" s="16"/>
      <c r="CE70" s="16"/>
      <c r="CF70" s="16"/>
      <c r="CH70" s="16"/>
      <c r="CK70" s="16"/>
      <c r="CL70" s="16"/>
      <c r="CM70" s="16"/>
      <c r="CN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</row>
    <row r="71" spans="1:150" x14ac:dyDescent="0.2">
      <c r="A71" s="1">
        <v>38657</v>
      </c>
      <c r="B71">
        <v>-2.2808721213931207E-2</v>
      </c>
      <c r="C71">
        <v>-8.9736250078381388E-2</v>
      </c>
      <c r="D71">
        <v>-0.18162265005528738</v>
      </c>
      <c r="E71">
        <v>-8.9736250078381388E-2</v>
      </c>
      <c r="F71">
        <v>1.5246310572873666E-2</v>
      </c>
      <c r="G71">
        <v>9.5999999999999992E-3</v>
      </c>
      <c r="H71">
        <v>-1.8500000000000003E-2</v>
      </c>
      <c r="I71" s="15">
        <v>2.5225235133593071</v>
      </c>
      <c r="J71">
        <v>3.0999999999999999E-3</v>
      </c>
      <c r="K71" s="16">
        <v>-6.3733625106106598E-2</v>
      </c>
      <c r="L71" s="16">
        <v>-0.15499379407480107</v>
      </c>
      <c r="M71" s="16">
        <v>-0.12751592798571235</v>
      </c>
      <c r="N71" s="16">
        <v>-0.19997306736927689</v>
      </c>
      <c r="O71" s="16">
        <v>-0.22275798167790381</v>
      </c>
      <c r="P71" s="16">
        <v>-5.2442571316032541E-2</v>
      </c>
      <c r="Q71" s="16">
        <v>-0.17449137072495061</v>
      </c>
      <c r="R71" s="16">
        <v>-0.1116729582538751</v>
      </c>
      <c r="S71" s="16">
        <v>-0.12832555805851908</v>
      </c>
      <c r="T71" s="16">
        <v>-7.8496465872962093E-2</v>
      </c>
      <c r="U71" s="16">
        <v>-4.1752067482130548E-2</v>
      </c>
      <c r="V71" s="16">
        <v>-8.619004823371415E-2</v>
      </c>
      <c r="W71" s="16">
        <v>-0.12807685933895085</v>
      </c>
      <c r="X71" s="16">
        <v>-0.14210017644576559</v>
      </c>
      <c r="Y71" s="16">
        <v>-0.1834987199669694</v>
      </c>
      <c r="Z71" s="16">
        <v>-0.11239218702150705</v>
      </c>
      <c r="AA71" s="16">
        <v>-0.10051516277851193</v>
      </c>
      <c r="AB71" s="16">
        <v>7.4113626696422335E-3</v>
      </c>
      <c r="AC71" s="16">
        <v>-0.13938424447137304</v>
      </c>
      <c r="AD71" s="16">
        <v>-0.10253738543697721</v>
      </c>
      <c r="AE71" s="16">
        <v>-9.5310179804324768E-2</v>
      </c>
      <c r="AF71" s="16">
        <v>-0.13793540489446765</v>
      </c>
      <c r="AG71" s="16">
        <v>-7.4348742111863209E-2</v>
      </c>
      <c r="AH71" s="16">
        <v>-8.5809856413430821E-2</v>
      </c>
      <c r="AI71" s="16">
        <v>-0.19944575988438687</v>
      </c>
      <c r="AJ71" s="16">
        <v>-0.14831661832486362</v>
      </c>
      <c r="AK71" s="16">
        <v>-2.1957111306086134E-2</v>
      </c>
      <c r="AL71" s="16">
        <v>-9.504943145508947E-2</v>
      </c>
      <c r="AM71" s="16">
        <v>-1.4673357625049132E-2</v>
      </c>
      <c r="AN71" s="16">
        <v>-0.15985149092974571</v>
      </c>
      <c r="AO71" s="16">
        <v>-7.1211245313008237E-2</v>
      </c>
      <c r="AP71" s="16">
        <v>-0.11261189481103184</v>
      </c>
      <c r="AQ71" s="16">
        <v>-0.34020010673522721</v>
      </c>
      <c r="AR71" s="16">
        <v>-7.0312554103287156E-2</v>
      </c>
      <c r="AS71" s="16">
        <v>-0.15565330971179328</v>
      </c>
      <c r="AT71" s="16">
        <v>-9.8625149466361098E-2</v>
      </c>
      <c r="AU71" s="16">
        <v>-2.4903457023102506E-2</v>
      </c>
      <c r="AV71" s="16">
        <v>-0.11299766410357726</v>
      </c>
      <c r="AW71" s="16">
        <v>-0.20748611981587287</v>
      </c>
      <c r="AX71" s="16">
        <v>-0.15917115046658414</v>
      </c>
      <c r="AY71" s="16">
        <v>8.575204426944999E-2</v>
      </c>
      <c r="AZ71" s="16">
        <v>-8.6169757664465482E-2</v>
      </c>
      <c r="BA71" s="16">
        <v>-0.2860978487995855</v>
      </c>
      <c r="BB71" s="16">
        <v>-0.10563902840158458</v>
      </c>
      <c r="BC71" s="16">
        <v>-3.5865298530312686E-2</v>
      </c>
      <c r="BD71" s="16">
        <v>-4.59851132418235E-2</v>
      </c>
      <c r="BE71" s="16">
        <v>-5.9678926478067489E-2</v>
      </c>
      <c r="BF71" s="16">
        <v>-0.14053028144291621</v>
      </c>
      <c r="BG71" s="16">
        <v>-0.17055921612407413</v>
      </c>
      <c r="BH71" s="16">
        <v>-0.1209295532705222</v>
      </c>
      <c r="BI71" s="16">
        <v>-2.652402176075248E-2</v>
      </c>
      <c r="BJ71" s="16">
        <v>-3.1867010614880724E-2</v>
      </c>
      <c r="BK71" s="16">
        <v>-5.9227834200333479E-2</v>
      </c>
      <c r="BL71" s="16">
        <v>-1.4556297774207487E-2</v>
      </c>
      <c r="BM71" s="16">
        <v>-7.9135147946885906E-2</v>
      </c>
      <c r="BN71" s="16">
        <v>-3.2299568879791636E-2</v>
      </c>
      <c r="BO71" s="16">
        <v>-9.7587017324445829E-2</v>
      </c>
      <c r="BP71" s="16">
        <v>7.029630914115835E-2</v>
      </c>
      <c r="BQ71" s="16">
        <v>-5.7170748478698047E-2</v>
      </c>
      <c r="BR71" s="16">
        <v>-5.2710675526426568E-2</v>
      </c>
      <c r="BS71" s="16">
        <v>-0.12049717478561565</v>
      </c>
      <c r="BT71" s="16">
        <v>-0.14842000511827322</v>
      </c>
      <c r="BU71" s="16">
        <v>-4.7395980949670007E-2</v>
      </c>
      <c r="BV71" s="16">
        <v>-9.0094113946738677E-2</v>
      </c>
      <c r="BW71" s="16">
        <v>-4.9934461202624174E-2</v>
      </c>
      <c r="BX71" s="15">
        <v>-8.305756890480874E-2</v>
      </c>
      <c r="BY71" s="16"/>
      <c r="BZ71" s="16"/>
      <c r="CA71" s="16"/>
      <c r="CB71" s="16"/>
      <c r="CC71" s="16"/>
      <c r="CD71" s="16"/>
      <c r="CE71" s="16"/>
      <c r="CF71" s="16"/>
      <c r="CH71" s="16"/>
      <c r="CK71" s="16"/>
      <c r="CL71" s="16"/>
      <c r="CM71" s="16"/>
      <c r="CN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</row>
    <row r="72" spans="1:150" x14ac:dyDescent="0.2">
      <c r="A72" s="1">
        <v>38687</v>
      </c>
      <c r="B72">
        <v>4.6992302739244256E-2</v>
      </c>
      <c r="C72">
        <v>-2.3323686983029893E-2</v>
      </c>
      <c r="D72">
        <v>0.17546834409845458</v>
      </c>
      <c r="E72">
        <v>-2.3323686983029893E-2</v>
      </c>
      <c r="F72">
        <v>3.2922928398092605E-2</v>
      </c>
      <c r="G72">
        <v>-5.0000000000000001E-3</v>
      </c>
      <c r="H72">
        <v>5.0000000000000001E-3</v>
      </c>
      <c r="I72" s="15">
        <v>2.6979998652487085</v>
      </c>
      <c r="J72">
        <v>3.2000000000000002E-3</v>
      </c>
      <c r="K72" s="16">
        <v>2.7797806484422854E-2</v>
      </c>
      <c r="L72" s="16">
        <v>4.3775986416232322E-2</v>
      </c>
      <c r="M72" s="16">
        <v>-3.3383641831477073E-2</v>
      </c>
      <c r="N72" s="16">
        <v>2.114472922894468E-2</v>
      </c>
      <c r="O72" s="16">
        <v>-3.7009586933063103E-2</v>
      </c>
      <c r="P72" s="16">
        <v>6.0362403764890535E-2</v>
      </c>
      <c r="Q72" s="16">
        <v>1.1992206503902427E-3</v>
      </c>
      <c r="R72" s="16">
        <v>1.839329894477313E-2</v>
      </c>
      <c r="S72" s="16">
        <v>3.8974134431775366E-2</v>
      </c>
      <c r="T72" s="16">
        <v>5.0090727669033122E-2</v>
      </c>
      <c r="U72" s="16">
        <v>-4.9116179873144442E-2</v>
      </c>
      <c r="V72" s="16">
        <v>-4.0891309625326243E-2</v>
      </c>
      <c r="W72" s="16">
        <v>5.1203098662766663E-2</v>
      </c>
      <c r="X72" s="16">
        <v>3.134229802554863E-2</v>
      </c>
      <c r="Y72" s="16">
        <v>8.8972546474853254E-2</v>
      </c>
      <c r="Z72" s="16">
        <v>-9.5552144559306301E-2</v>
      </c>
      <c r="AA72" s="16">
        <v>3.6279318070856444E-2</v>
      </c>
      <c r="AB72" s="16">
        <v>2.1497227714106924E-2</v>
      </c>
      <c r="AC72" s="16">
        <v>9.4734555470311232E-2</v>
      </c>
      <c r="AD72" s="16">
        <v>5.0982962551663971E-2</v>
      </c>
      <c r="AE72" s="16">
        <v>3.7033007183388193E-2</v>
      </c>
      <c r="AF72" s="16">
        <v>8.3981029517124037E-2</v>
      </c>
      <c r="AG72" s="16">
        <v>5.7739823528421712E-2</v>
      </c>
      <c r="AH72" s="16">
        <v>1.0661356653300322E-2</v>
      </c>
      <c r="AI72" s="16">
        <v>9.0080433107047803E-2</v>
      </c>
      <c r="AJ72" s="16">
        <v>2.417037740928428E-2</v>
      </c>
      <c r="AK72" s="16">
        <v>3.2826783542990123E-2</v>
      </c>
      <c r="AL72" s="16">
        <v>5.1381532276957589E-2</v>
      </c>
      <c r="AM72" s="16">
        <v>0.11068575848345732</v>
      </c>
      <c r="AN72" s="16">
        <v>-7.1749992132077722E-2</v>
      </c>
      <c r="AO72" s="16">
        <v>3.6783852029288133E-2</v>
      </c>
      <c r="AP72" s="16">
        <v>5.8818020282798263E-2</v>
      </c>
      <c r="AQ72" s="16">
        <v>2.8670026154598089E-2</v>
      </c>
      <c r="AR72" s="16">
        <v>5.0462278262761472E-2</v>
      </c>
      <c r="AS72" s="16">
        <v>9.4290902888516867E-3</v>
      </c>
      <c r="AT72" s="16">
        <v>2.2257849741107803E-2</v>
      </c>
      <c r="AU72" s="16">
        <v>-3.768490943424465E-2</v>
      </c>
      <c r="AV72" s="16">
        <v>7.6469485352205893E-2</v>
      </c>
      <c r="AW72" s="16">
        <v>0.10679751751878944</v>
      </c>
      <c r="AX72" s="16">
        <v>8.1304162966401874E-2</v>
      </c>
      <c r="AY72" s="16">
        <v>7.4697143207116609E-2</v>
      </c>
      <c r="AZ72" s="16">
        <v>6.0980858938413603E-2</v>
      </c>
      <c r="BA72" s="16">
        <v>-4.3763745997987772E-3</v>
      </c>
      <c r="BB72" s="16">
        <v>7.7682951134994668E-2</v>
      </c>
      <c r="BC72" s="16">
        <v>7.8069269846888029E-2</v>
      </c>
      <c r="BD72" s="16">
        <v>7.8832836086351679E-3</v>
      </c>
      <c r="BE72" s="16">
        <v>0.10770634054984621</v>
      </c>
      <c r="BF72" s="16">
        <v>3.6168407891323897E-3</v>
      </c>
      <c r="BG72" s="16">
        <v>4.5712804505363025E-2</v>
      </c>
      <c r="BH72" s="16">
        <v>-2.1834354180903723E-2</v>
      </c>
      <c r="BI72" s="16">
        <v>-2.8746916438511902E-3</v>
      </c>
      <c r="BJ72" s="16">
        <v>7.1400739929167317E-2</v>
      </c>
      <c r="BK72" s="16">
        <v>0.1019649266566883</v>
      </c>
      <c r="BL72" s="16">
        <v>9.6908475296406463E-2</v>
      </c>
      <c r="BM72" s="16">
        <v>4.6283765826882775E-2</v>
      </c>
      <c r="BN72" s="16">
        <v>6.0768056639345661E-2</v>
      </c>
      <c r="BO72" s="16">
        <v>5.6625659693380466E-2</v>
      </c>
      <c r="BP72" s="16">
        <v>0.22023112370836365</v>
      </c>
      <c r="BQ72" s="16">
        <v>-3.2723217581133564E-2</v>
      </c>
      <c r="BR72" s="16">
        <v>-3.8726124888985199E-3</v>
      </c>
      <c r="BS72" s="16">
        <v>7.3045400287306383E-2</v>
      </c>
      <c r="BT72" s="16">
        <v>0.15578200155934241</v>
      </c>
      <c r="BU72" s="16">
        <v>0.13081762029826791</v>
      </c>
      <c r="BV72" s="16">
        <v>0.14664300597741262</v>
      </c>
      <c r="BW72" s="16">
        <v>-1.4162891828514624E-2</v>
      </c>
      <c r="BX72" s="15">
        <v>-6.8771762139559359E-3</v>
      </c>
      <c r="BY72" s="16"/>
      <c r="BZ72" s="16"/>
      <c r="CA72" s="16"/>
      <c r="CB72" s="16"/>
      <c r="CC72" s="16"/>
      <c r="CD72" s="16"/>
      <c r="CE72" s="16"/>
      <c r="CF72" s="16"/>
      <c r="CH72" s="16"/>
      <c r="CK72" s="16"/>
      <c r="CL72" s="16"/>
      <c r="CM72" s="16"/>
      <c r="CN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</row>
    <row r="73" spans="1:150" x14ac:dyDescent="0.2">
      <c r="A73" s="1">
        <v>38718</v>
      </c>
      <c r="B73">
        <v>-1.6536603833918476E-2</v>
      </c>
      <c r="C73">
        <v>4.2844571534678501E-2</v>
      </c>
      <c r="D73">
        <v>-0.27081274469533639</v>
      </c>
      <c r="E73">
        <v>4.2844571534678501E-2</v>
      </c>
      <c r="F73">
        <v>-1.0032410530397011E-2</v>
      </c>
      <c r="G73">
        <v>5.3099999999999994E-2</v>
      </c>
      <c r="H73">
        <v>1.1699999999999999E-2</v>
      </c>
      <c r="I73" s="15">
        <v>2.4194788444655448</v>
      </c>
      <c r="J73">
        <v>3.4999999999999996E-3</v>
      </c>
      <c r="K73" s="16">
        <v>2.2412891231166784E-2</v>
      </c>
      <c r="L73" s="16">
        <v>1.8857364915504264E-2</v>
      </c>
      <c r="M73" s="16">
        <v>2.7423611101603153E-2</v>
      </c>
      <c r="N73" s="16">
        <v>-5.4574025878139518E-2</v>
      </c>
      <c r="O73" s="16">
        <v>5.706434013077627E-2</v>
      </c>
      <c r="P73" s="16">
        <v>1.9940840203510914E-2</v>
      </c>
      <c r="Q73" s="16">
        <v>-2.2497197340155531E-3</v>
      </c>
      <c r="R73" s="16">
        <v>-3.3602052893459598E-2</v>
      </c>
      <c r="S73" s="16">
        <v>2.8924121087632874E-2</v>
      </c>
      <c r="T73" s="16">
        <v>-4.549150799811235E-2</v>
      </c>
      <c r="U73" s="16">
        <v>-7.9116464366956796E-2</v>
      </c>
      <c r="V73" s="16">
        <v>-3.3185548985654095E-2</v>
      </c>
      <c r="W73" s="16">
        <v>-2.4285668839373786E-2</v>
      </c>
      <c r="X73" s="16">
        <v>1.0286172339144905E-2</v>
      </c>
      <c r="Y73" s="16">
        <v>4.4264338711228007E-2</v>
      </c>
      <c r="Z73" s="16">
        <v>-2.6524369090449897E-2</v>
      </c>
      <c r="AA73" s="16">
        <v>7.846565111571658E-3</v>
      </c>
      <c r="AB73" s="16">
        <v>-8.8006747659549189E-2</v>
      </c>
      <c r="AC73" s="16">
        <v>-1.7697185947619036E-2</v>
      </c>
      <c r="AD73" s="16">
        <v>-5.5069314511335711E-2</v>
      </c>
      <c r="AE73" s="16">
        <v>9.6782436004044015E-2</v>
      </c>
      <c r="AF73" s="16">
        <v>-5.2503020733717459E-2</v>
      </c>
      <c r="AG73" s="16">
        <v>3.618220697223954E-2</v>
      </c>
      <c r="AH73" s="16">
        <v>3.792075797132134E-3</v>
      </c>
      <c r="AI73" s="16">
        <v>1.4079127500826462E-2</v>
      </c>
      <c r="AJ73" s="16">
        <v>-2.6173010345879894E-3</v>
      </c>
      <c r="AK73" s="16">
        <v>4.8691159169598645E-2</v>
      </c>
      <c r="AL73" s="16">
        <v>4.8071429112138041E-2</v>
      </c>
      <c r="AM73" s="16">
        <v>-4.8697591889385494E-2</v>
      </c>
      <c r="AN73" s="16">
        <v>6.1136539424393926E-2</v>
      </c>
      <c r="AO73" s="16">
        <v>-3.2393585131258833E-2</v>
      </c>
      <c r="AP73" s="16">
        <v>-6.3256024875889246E-3</v>
      </c>
      <c r="AQ73" s="16">
        <v>0.25409803149475368</v>
      </c>
      <c r="AR73" s="16">
        <v>-5.7515850309422453E-2</v>
      </c>
      <c r="AS73" s="16">
        <v>-0.1468779204981786</v>
      </c>
      <c r="AT73" s="16">
        <v>-1.009129464019083E-2</v>
      </c>
      <c r="AU73" s="16">
        <v>-1.3305078915190612E-2</v>
      </c>
      <c r="AV73" s="16">
        <v>2.7457821781407293E-2</v>
      </c>
      <c r="AW73" s="16">
        <v>-3.5583268885542446E-2</v>
      </c>
      <c r="AX73" s="16">
        <v>-3.0952431401155559E-2</v>
      </c>
      <c r="AY73" s="16">
        <v>-8.2009685671006697E-3</v>
      </c>
      <c r="AZ73" s="16">
        <v>-1.0860712444158004E-3</v>
      </c>
      <c r="BA73" s="16">
        <v>-1.5362671736496561E-3</v>
      </c>
      <c r="BB73" s="16">
        <v>8.1310737642142042E-2</v>
      </c>
      <c r="BC73" s="16">
        <v>-5.6085432514177462E-2</v>
      </c>
      <c r="BD73" s="16">
        <v>-5.8107630807280694E-2</v>
      </c>
      <c r="BE73" s="16">
        <v>4.4296860915882582E-3</v>
      </c>
      <c r="BF73" s="16">
        <v>4.5020586630774712E-2</v>
      </c>
      <c r="BG73" s="16">
        <v>4.8982416404956416E-2</v>
      </c>
      <c r="BH73" s="16">
        <v>-3.4635496662756338E-2</v>
      </c>
      <c r="BI73" s="16">
        <v>-4.0593023091618038E-2</v>
      </c>
      <c r="BJ73" s="16">
        <v>5.5406073995741614E-2</v>
      </c>
      <c r="BK73" s="16">
        <v>9.9937675336372836E-2</v>
      </c>
      <c r="BL73" s="16">
        <v>-5.2737256983268907E-2</v>
      </c>
      <c r="BM73" s="16">
        <v>-5.129329438755046E-2</v>
      </c>
      <c r="BN73" s="16">
        <v>-2.9013496402347884E-2</v>
      </c>
      <c r="BO73" s="16">
        <v>-6.3284951783357385E-2</v>
      </c>
      <c r="BP73" s="16">
        <v>0.14578241236051298</v>
      </c>
      <c r="BQ73" s="16">
        <v>-3.1933723830126763E-2</v>
      </c>
      <c r="BR73" s="16">
        <v>-9.4922156776757041E-2</v>
      </c>
      <c r="BS73" s="16">
        <v>-6.3498788403726469E-2</v>
      </c>
      <c r="BT73" s="16">
        <v>3.6018299189156125E-2</v>
      </c>
      <c r="BU73" s="16">
        <v>5.1074023435274299E-2</v>
      </c>
      <c r="BV73" s="16">
        <v>4.3935663873470074E-2</v>
      </c>
      <c r="BW73" s="16">
        <v>4.9568550837973888E-3</v>
      </c>
      <c r="BX73" s="15">
        <v>1.587087926122378E-2</v>
      </c>
      <c r="BY73" s="16"/>
      <c r="BZ73" s="16"/>
      <c r="CA73" s="16"/>
      <c r="CB73" s="16"/>
      <c r="CC73" s="16"/>
      <c r="CD73" s="16"/>
      <c r="CE73" s="16"/>
      <c r="CF73" s="16"/>
      <c r="CH73" s="16"/>
      <c r="CK73" s="16"/>
      <c r="CL73" s="16"/>
      <c r="CM73" s="16"/>
      <c r="CN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</row>
    <row r="74" spans="1:150" x14ac:dyDescent="0.2">
      <c r="A74" s="1">
        <v>38749</v>
      </c>
      <c r="B74">
        <v>2.3605493744613456E-2</v>
      </c>
      <c r="C74">
        <v>8.6724638636410611E-2</v>
      </c>
      <c r="D74">
        <v>-0.21003113822171485</v>
      </c>
      <c r="E74">
        <v>8.6724638636410611E-2</v>
      </c>
      <c r="F74">
        <v>1.3354304848573181E-2</v>
      </c>
      <c r="G74">
        <v>-3.2000000000000002E-3</v>
      </c>
      <c r="H74">
        <v>-8.5000000000000006E-3</v>
      </c>
      <c r="I74" s="15">
        <v>2.4907230351094403</v>
      </c>
      <c r="J74">
        <v>3.4000000000000002E-3</v>
      </c>
      <c r="K74" s="16">
        <v>9.8519225353430731E-2</v>
      </c>
      <c r="L74" s="16">
        <v>7.5587154498237039E-2</v>
      </c>
      <c r="M74" s="16">
        <v>0.10453179098565195</v>
      </c>
      <c r="N74" s="16">
        <v>4.5953282834232459E-2</v>
      </c>
      <c r="O74" s="16">
        <v>7.0861450180262756E-2</v>
      </c>
      <c r="P74" s="16">
        <v>0.20420925372210033</v>
      </c>
      <c r="Q74" s="16">
        <v>5.264373348542209E-2</v>
      </c>
      <c r="R74" s="16">
        <v>3.3431709651415988E-2</v>
      </c>
      <c r="S74" s="16">
        <v>0.21978381693237259</v>
      </c>
      <c r="T74" s="16">
        <v>1.593270575656789E-2</v>
      </c>
      <c r="U74" s="16">
        <v>0.10188291433589294</v>
      </c>
      <c r="V74" s="16">
        <v>-2.3800423797117783E-2</v>
      </c>
      <c r="W74" s="16">
        <v>0.25918504171323564</v>
      </c>
      <c r="X74" s="16">
        <v>5.3696863365635041E-2</v>
      </c>
      <c r="Y74" s="16">
        <v>1.6765880352706066E-2</v>
      </c>
      <c r="Z74" s="16">
        <v>6.6316552259240963E-2</v>
      </c>
      <c r="AA74" s="16">
        <v>6.4657275738050995E-2</v>
      </c>
      <c r="AB74" s="16">
        <v>9.5617604103512902E-2</v>
      </c>
      <c r="AC74" s="16">
        <v>0.12272288391055067</v>
      </c>
      <c r="AD74" s="16">
        <v>9.7944801530810144E-2</v>
      </c>
      <c r="AE74" s="16">
        <v>8.8964405631406077E-2</v>
      </c>
      <c r="AF74" s="16">
        <v>0.24232572515298331</v>
      </c>
      <c r="AG74" s="16">
        <v>0.19460248330717084</v>
      </c>
      <c r="AH74" s="16">
        <v>0.15889317686860277</v>
      </c>
      <c r="AI74" s="16">
        <v>1.5703018298574057E-2</v>
      </c>
      <c r="AJ74" s="16">
        <v>0.21942873342440752</v>
      </c>
      <c r="AK74" s="16">
        <v>3.3492226989668673E-2</v>
      </c>
      <c r="AL74" s="16">
        <v>2.9130184121115392E-2</v>
      </c>
      <c r="AM74" s="16">
        <v>7.9412673607633794E-2</v>
      </c>
      <c r="AN74" s="16">
        <v>0.11253077755599537</v>
      </c>
      <c r="AO74" s="16">
        <v>0.16234567163902777</v>
      </c>
      <c r="AP74" s="16">
        <v>1.8491651163729726E-2</v>
      </c>
      <c r="AQ74" s="16">
        <v>9.8040000966208348E-3</v>
      </c>
      <c r="AR74" s="16">
        <v>3.2291504636523534E-2</v>
      </c>
      <c r="AS74" s="16">
        <v>0.33716212971515064</v>
      </c>
      <c r="AT74" s="16">
        <v>2.3707383801968743E-2</v>
      </c>
      <c r="AU74" s="16">
        <v>6.0074440019521461E-2</v>
      </c>
      <c r="AV74" s="16">
        <v>0.10239484677950464</v>
      </c>
      <c r="AW74" s="16">
        <v>-2.5796404860023419E-2</v>
      </c>
      <c r="AX74" s="16">
        <v>3.4727277673329615E-2</v>
      </c>
      <c r="AY74" s="16">
        <v>0.23763241756694378</v>
      </c>
      <c r="AZ74" s="16">
        <v>0.16307568836088815</v>
      </c>
      <c r="BA74" s="16">
        <v>9.0446425132507086E-2</v>
      </c>
      <c r="BB74" s="16">
        <v>0.23194362072095251</v>
      </c>
      <c r="BC74" s="16">
        <v>9.375583287208776E-2</v>
      </c>
      <c r="BD74" s="16">
        <v>0.23823379703779979</v>
      </c>
      <c r="BE74" s="16">
        <v>0.17283842801878282</v>
      </c>
      <c r="BF74" s="16">
        <v>2.5146281646581697E-2</v>
      </c>
      <c r="BG74" s="16">
        <v>0.19150646637102711</v>
      </c>
      <c r="BH74" s="16">
        <v>6.8368594434563459E-2</v>
      </c>
      <c r="BI74" s="16">
        <v>-4.370397559999413E-3</v>
      </c>
      <c r="BJ74" s="16">
        <v>5.3199076291827609E-2</v>
      </c>
      <c r="BK74" s="16">
        <v>7.8976723135967403E-2</v>
      </c>
      <c r="BL74" s="16">
        <v>0.19028638615643464</v>
      </c>
      <c r="BM74" s="16">
        <v>0.14642996850912907</v>
      </c>
      <c r="BN74" s="16">
        <v>5.2392090816681766E-2</v>
      </c>
      <c r="BO74" s="16">
        <v>0.15128306594565677</v>
      </c>
      <c r="BP74" s="16">
        <v>0.19683567352999157</v>
      </c>
      <c r="BQ74" s="16">
        <v>6.3101558362441468E-2</v>
      </c>
      <c r="BR74" s="16">
        <v>7.1360857438359668E-2</v>
      </c>
      <c r="BS74" s="16">
        <v>0.21924045720692464</v>
      </c>
      <c r="BT74" s="16">
        <v>0.41641126900566156</v>
      </c>
      <c r="BU74" s="16">
        <v>0.12006017402987282</v>
      </c>
      <c r="BV74" s="16">
        <v>0.1378349425171263</v>
      </c>
      <c r="BW74" s="16">
        <v>0.16001146146692821</v>
      </c>
      <c r="BX74" s="15">
        <v>2.3856413405719298E-2</v>
      </c>
      <c r="BY74" s="16"/>
      <c r="BZ74" s="16"/>
      <c r="CA74" s="16"/>
      <c r="CB74" s="16"/>
      <c r="CC74" s="16"/>
      <c r="CD74" s="16"/>
      <c r="CE74" s="16"/>
      <c r="CF74" s="16"/>
      <c r="CH74" s="16"/>
      <c r="CK74" s="16"/>
      <c r="CL74" s="16"/>
      <c r="CM74" s="16"/>
      <c r="CN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</row>
    <row r="75" spans="1:150" x14ac:dyDescent="0.2">
      <c r="A75" s="1">
        <v>38777</v>
      </c>
      <c r="B75">
        <v>3.1228884954572957E-3</v>
      </c>
      <c r="C75">
        <v>-7.1442273253009989E-2</v>
      </c>
      <c r="D75">
        <v>-0.23782174823643182</v>
      </c>
      <c r="E75">
        <v>-7.1442273253009989E-2</v>
      </c>
      <c r="F75">
        <v>1.987852670053792E-3</v>
      </c>
      <c r="G75">
        <v>3.5400000000000001E-2</v>
      </c>
      <c r="H75">
        <v>-1.4000000000000002E-3</v>
      </c>
      <c r="I75" s="15">
        <v>2.5144654520295449</v>
      </c>
      <c r="J75">
        <v>3.7000000000000002E-3</v>
      </c>
      <c r="K75" s="16">
        <v>-5.484325979222647E-2</v>
      </c>
      <c r="L75" s="16">
        <v>-8.0268263104739751E-2</v>
      </c>
      <c r="M75" s="16">
        <v>-6.6249604414634997E-2</v>
      </c>
      <c r="N75" s="16">
        <v>-1.0881500187534062E-2</v>
      </c>
      <c r="O75" s="16">
        <v>-0.11269380858549809</v>
      </c>
      <c r="P75" s="16">
        <v>-8.2740284290204122E-2</v>
      </c>
      <c r="Q75" s="16">
        <v>-3.0371097876298873E-2</v>
      </c>
      <c r="R75" s="16">
        <v>-2.5186772145800604E-2</v>
      </c>
      <c r="S75" s="16">
        <v>-0.15127021696190415</v>
      </c>
      <c r="T75" s="16">
        <v>-8.9712970222611876E-2</v>
      </c>
      <c r="U75" s="16">
        <v>-4.200739866233049E-2</v>
      </c>
      <c r="V75" s="16">
        <v>-7.0712527865758143E-2</v>
      </c>
      <c r="W75" s="16">
        <v>-3.236082723055049E-2</v>
      </c>
      <c r="X75" s="16">
        <v>-0.1090885587067275</v>
      </c>
      <c r="Y75" s="16">
        <v>-0.1059915158139773</v>
      </c>
      <c r="Z75" s="16">
        <v>-5.3865910380452964E-2</v>
      </c>
      <c r="AA75" s="16">
        <v>-6.3833006334491654E-2</v>
      </c>
      <c r="AB75" s="16">
        <v>-6.1483084452359275E-2</v>
      </c>
      <c r="AC75" s="16">
        <v>-0.19359645346649507</v>
      </c>
      <c r="AD75" s="16">
        <v>-2.6332374344236378E-2</v>
      </c>
      <c r="AE75" s="16">
        <v>-0.11514918462647294</v>
      </c>
      <c r="AF75" s="16">
        <v>-0.12936024330444118</v>
      </c>
      <c r="AG75" s="16">
        <v>-0.12278154651358479</v>
      </c>
      <c r="AH75" s="16">
        <v>-4.6468797446793712E-2</v>
      </c>
      <c r="AI75" s="16">
        <v>-0.12661836903067875</v>
      </c>
      <c r="AJ75" s="16">
        <v>-4.6365685225576922E-2</v>
      </c>
      <c r="AK75" s="16">
        <v>-0.15832979038719458</v>
      </c>
      <c r="AL75" s="16">
        <v>-0.28207223087073052</v>
      </c>
      <c r="AM75" s="16">
        <v>-9.1766786865332011E-4</v>
      </c>
      <c r="AN75" s="16">
        <v>-8.03014255431444E-2</v>
      </c>
      <c r="AO75" s="16">
        <v>-1.4149082625899813E-2</v>
      </c>
      <c r="AP75" s="16">
        <v>4.5136601381772147E-2</v>
      </c>
      <c r="AQ75" s="16">
        <v>-0.10265415406008334</v>
      </c>
      <c r="AR75" s="16">
        <v>-2.0139132505838396E-2</v>
      </c>
      <c r="AS75" s="16">
        <v>-0.21455980762281834</v>
      </c>
      <c r="AT75" s="16">
        <v>-0.21602608354534591</v>
      </c>
      <c r="AU75" s="16">
        <v>6.0708611905653694E-2</v>
      </c>
      <c r="AV75" s="16">
        <v>-0.15861573962397774</v>
      </c>
      <c r="AW75" s="16">
        <v>-1.1329993571728023E-2</v>
      </c>
      <c r="AX75" s="16">
        <v>-0.1159562478030151</v>
      </c>
      <c r="AY75" s="16">
        <v>-4.2695623577849666E-2</v>
      </c>
      <c r="AZ75" s="16">
        <v>-0.11611122827423503</v>
      </c>
      <c r="BA75" s="16">
        <v>-0.17091018929790713</v>
      </c>
      <c r="BB75" s="16">
        <v>-3.8542636353941229E-2</v>
      </c>
      <c r="BC75" s="16">
        <v>-0.22769936785007044</v>
      </c>
      <c r="BD75" s="16">
        <v>-8.1579986992422873E-2</v>
      </c>
      <c r="BE75" s="16">
        <v>2.5530941105020568E-3</v>
      </c>
      <c r="BF75" s="16">
        <v>-8.379940733588756E-2</v>
      </c>
      <c r="BG75" s="16">
        <v>-1.9555038901097038E-2</v>
      </c>
      <c r="BH75" s="16">
        <v>-7.7218209711545902E-2</v>
      </c>
      <c r="BI75" s="16">
        <v>-6.0406553809466534E-3</v>
      </c>
      <c r="BJ75" s="16">
        <v>-0.17937505297252299</v>
      </c>
      <c r="BK75" s="16">
        <v>-0.22592044084827101</v>
      </c>
      <c r="BL75" s="16">
        <v>-4.4103875978353288E-2</v>
      </c>
      <c r="BM75" s="16">
        <v>-3.2986498996306658E-2</v>
      </c>
      <c r="BN75" s="16">
        <v>-6.298773250937971E-2</v>
      </c>
      <c r="BO75" s="16">
        <v>-4.3031410722558831E-2</v>
      </c>
      <c r="BP75" s="16">
        <v>-0.35975264778893318</v>
      </c>
      <c r="BQ75" s="16">
        <v>-1.3432035391797903E-2</v>
      </c>
      <c r="BR75" s="16">
        <v>5.2831497975151737E-3</v>
      </c>
      <c r="BS75" s="16">
        <v>3.1915605407326873E-2</v>
      </c>
      <c r="BT75" s="16">
        <v>5.5948073932533107E-2</v>
      </c>
      <c r="BU75" s="16">
        <v>-1.7717616181767096E-2</v>
      </c>
      <c r="BV75" s="16">
        <v>6.740757017846509E-3</v>
      </c>
      <c r="BW75" s="16">
        <v>-0.18635250787417046</v>
      </c>
      <c r="BX75" s="15">
        <v>5.3641914900456368E-2</v>
      </c>
      <c r="BY75" s="16"/>
      <c r="BZ75" s="16"/>
      <c r="CA75" s="16"/>
      <c r="CB75" s="16"/>
      <c r="CC75" s="16"/>
      <c r="CD75" s="16"/>
      <c r="CE75" s="16"/>
      <c r="CF75" s="16"/>
      <c r="CH75" s="16"/>
      <c r="CK75" s="16"/>
      <c r="CL75" s="16"/>
      <c r="CM75" s="16"/>
      <c r="CN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</row>
    <row r="76" spans="1:150" x14ac:dyDescent="0.2">
      <c r="A76" s="1">
        <v>38808</v>
      </c>
      <c r="B76">
        <v>1.475231534721462E-3</v>
      </c>
      <c r="C76">
        <v>7.4142544920756878E-2</v>
      </c>
      <c r="D76">
        <v>6.4722598450562177E-2</v>
      </c>
      <c r="E76">
        <v>7.4142544920756878E-2</v>
      </c>
      <c r="F76">
        <v>2.2472855852058576E-2</v>
      </c>
      <c r="G76">
        <v>-1.2500000000000001E-2</v>
      </c>
      <c r="H76">
        <v>3.0600000000000002E-2</v>
      </c>
      <c r="I76" s="15">
        <v>2.4458192610799534</v>
      </c>
      <c r="J76">
        <v>3.5999999999999999E-3</v>
      </c>
      <c r="K76" s="16">
        <v>4.8222307715980108E-2</v>
      </c>
      <c r="L76" s="16">
        <v>-3.7193443939640018E-2</v>
      </c>
      <c r="M76" s="16">
        <v>4.8517785960443836E-2</v>
      </c>
      <c r="N76" s="16">
        <v>0.13489807317071822</v>
      </c>
      <c r="O76" s="16">
        <v>3.709313175631701E-2</v>
      </c>
      <c r="P76" s="16">
        <v>-1.2905297160732937E-2</v>
      </c>
      <c r="Q76" s="16">
        <v>5.0536767470893279E-2</v>
      </c>
      <c r="R76" s="16">
        <v>1.903500975132533E-2</v>
      </c>
      <c r="S76" s="16">
        <v>-7.5003227361233285E-2</v>
      </c>
      <c r="T76" s="16">
        <v>4.9226940765150669E-2</v>
      </c>
      <c r="U76" s="16">
        <v>4.1852627956857666E-2</v>
      </c>
      <c r="V76" s="16">
        <v>5.4883156892108216E-2</v>
      </c>
      <c r="W76" s="16">
        <v>0.11209079057002883</v>
      </c>
      <c r="X76" s="16">
        <v>4.316503080183285E-2</v>
      </c>
      <c r="Y76" s="16">
        <v>-0.11603749057509004</v>
      </c>
      <c r="Z76" s="16">
        <v>-1.9537195709612376E-2</v>
      </c>
      <c r="AA76" s="16">
        <v>2.1616716985815548E-2</v>
      </c>
      <c r="AB76" s="16">
        <v>0.11027324862179134</v>
      </c>
      <c r="AC76" s="16">
        <v>5.0634701557042569E-2</v>
      </c>
      <c r="AD76" s="16">
        <v>1.1370312825488614E-2</v>
      </c>
      <c r="AE76" s="16">
        <v>0.11551288712184424</v>
      </c>
      <c r="AF76" s="16">
        <v>4.9222534284980884E-2</v>
      </c>
      <c r="AG76" s="16">
        <v>3.0060751683596496E-2</v>
      </c>
      <c r="AH76" s="16">
        <v>-8.4195381141320882E-3</v>
      </c>
      <c r="AI76" s="16">
        <v>-6.8614011849913656E-2</v>
      </c>
      <c r="AJ76" s="16">
        <v>5.6454723681086845E-2</v>
      </c>
      <c r="AK76" s="16">
        <v>5.8387425304872877E-2</v>
      </c>
      <c r="AL76" s="16">
        <v>8.3124374210944388E-2</v>
      </c>
      <c r="AM76" s="16">
        <v>6.5193495148545916E-2</v>
      </c>
      <c r="AN76" s="16">
        <v>5.6744531416700092E-2</v>
      </c>
      <c r="AO76" s="16">
        <v>1.7017406469098207E-2</v>
      </c>
      <c r="AP76" s="16">
        <v>3.1036973995576343E-2</v>
      </c>
      <c r="AQ76" s="16">
        <v>-2.1645030095730142E-3</v>
      </c>
      <c r="AR76" s="16">
        <v>2.9441525168151805E-2</v>
      </c>
      <c r="AS76" s="16">
        <v>8.3979720632876134E-2</v>
      </c>
      <c r="AT76" s="16">
        <v>4.8677583251778629E-2</v>
      </c>
      <c r="AU76" s="16">
        <v>-1.793320364043545E-3</v>
      </c>
      <c r="AV76" s="16">
        <v>0.10040851568385412</v>
      </c>
      <c r="AW76" s="16">
        <v>4.5785929941018005E-4</v>
      </c>
      <c r="AX76" s="16">
        <v>3.3528161914668737E-2</v>
      </c>
      <c r="AY76" s="16">
        <v>7.535196465767445E-2</v>
      </c>
      <c r="AZ76" s="16">
        <v>7.4644745786963174E-2</v>
      </c>
      <c r="BA76" s="16">
        <v>5.6682223354759788E-2</v>
      </c>
      <c r="BB76" s="16">
        <v>2.8442815619012719E-2</v>
      </c>
      <c r="BC76" s="16">
        <v>-2.8301348621914406E-2</v>
      </c>
      <c r="BD76" s="16">
        <v>6.062462181643484E-2</v>
      </c>
      <c r="BE76" s="16">
        <v>6.9394583403111762E-2</v>
      </c>
      <c r="BF76" s="16">
        <v>-2.1275952076716672E-2</v>
      </c>
      <c r="BG76" s="16">
        <v>0.10481002424940021</v>
      </c>
      <c r="BH76" s="16">
        <v>-1.5395685477973441E-2</v>
      </c>
      <c r="BI76" s="16">
        <v>7.9550549810760637E-3</v>
      </c>
      <c r="BJ76" s="16">
        <v>5.4587513078461478E-2</v>
      </c>
      <c r="BK76" s="16">
        <v>9.5796368568135948E-3</v>
      </c>
      <c r="BL76" s="16">
        <v>5.3339683951898788E-2</v>
      </c>
      <c r="BM76" s="16">
        <v>1.5835221021746795E-2</v>
      </c>
      <c r="BN76" s="16">
        <v>3.0565721554766834E-2</v>
      </c>
      <c r="BO76" s="16">
        <v>4.1754271340791661E-2</v>
      </c>
      <c r="BP76" s="16">
        <v>2.2530830139975349E-2</v>
      </c>
      <c r="BQ76" s="16">
        <v>-4.5179381904318756E-2</v>
      </c>
      <c r="BR76" s="16">
        <v>0.25555167261807787</v>
      </c>
      <c r="BS76" s="16">
        <v>-1.4142401695219008E-2</v>
      </c>
      <c r="BT76" s="16">
        <v>4.4020614006376651E-3</v>
      </c>
      <c r="BU76" s="16">
        <v>3.9992879734006094E-2</v>
      </c>
      <c r="BV76" s="16">
        <v>0.10992832063095247</v>
      </c>
      <c r="BW76" s="16">
        <v>4.5922885772801882E-2</v>
      </c>
      <c r="BX76" s="15">
        <v>-4.2609305094350874E-2</v>
      </c>
      <c r="BY76" s="16"/>
      <c r="BZ76" s="16"/>
      <c r="CA76" s="16"/>
      <c r="CB76" s="16"/>
      <c r="CC76" s="16"/>
      <c r="CD76" s="16"/>
      <c r="CE76" s="16"/>
      <c r="CF76" s="16"/>
      <c r="CH76" s="16"/>
      <c r="CK76" s="16"/>
      <c r="CL76" s="16"/>
      <c r="CM76" s="16"/>
      <c r="CN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</row>
    <row r="77" spans="1:150" x14ac:dyDescent="0.2">
      <c r="A77" s="1">
        <v>38838</v>
      </c>
      <c r="B77">
        <v>1.3703955238735833E-3</v>
      </c>
      <c r="C77">
        <v>9.9184177920838432E-2</v>
      </c>
      <c r="D77">
        <v>-9.2195213052569017E-2</v>
      </c>
      <c r="E77">
        <v>9.9184177920838432E-2</v>
      </c>
      <c r="F77">
        <v>1.986608108597869E-2</v>
      </c>
      <c r="G77">
        <v>-3.0299999999999997E-2</v>
      </c>
      <c r="H77">
        <v>2.7900000000000001E-2</v>
      </c>
      <c r="I77" s="15">
        <v>2.448415541205585</v>
      </c>
      <c r="J77">
        <v>4.3E-3</v>
      </c>
      <c r="K77" s="16">
        <v>3.8250094659780451E-2</v>
      </c>
      <c r="L77" s="16">
        <v>9.0303269253588489E-2</v>
      </c>
      <c r="M77" s="16">
        <v>1.5540466217283624E-2</v>
      </c>
      <c r="N77" s="16">
        <v>-1.492924429435458E-2</v>
      </c>
      <c r="O77" s="16">
        <v>1.5397722031230866E-2</v>
      </c>
      <c r="P77" s="16">
        <v>0.20997979725995897</v>
      </c>
      <c r="Q77" s="16">
        <v>3.119884732779632E-2</v>
      </c>
      <c r="R77" s="16">
        <v>4.7368908814898185E-2</v>
      </c>
      <c r="S77" s="16">
        <v>-3.6841101535057742E-2</v>
      </c>
      <c r="T77" s="16">
        <v>6.5021273253739811E-2</v>
      </c>
      <c r="U77" s="16">
        <v>5.129197058741107E-2</v>
      </c>
      <c r="V77" s="16">
        <v>-1.0643960557865904E-3</v>
      </c>
      <c r="W77" s="16">
        <v>2.4104999009510866E-2</v>
      </c>
      <c r="X77" s="16">
        <v>-1.6318900001788598E-2</v>
      </c>
      <c r="Y77" s="16">
        <v>0.12143318711894222</v>
      </c>
      <c r="Z77" s="16">
        <v>1.3897022833351117E-2</v>
      </c>
      <c r="AA77" s="16">
        <v>7.6896118718394704E-2</v>
      </c>
      <c r="AB77" s="16">
        <v>7.0449005708566131E-2</v>
      </c>
      <c r="AC77" s="16">
        <v>-1.2525226047749004E-3</v>
      </c>
      <c r="AD77" s="16">
        <v>3.8413722553797651E-2</v>
      </c>
      <c r="AE77" s="16">
        <v>-7.299302481611496E-3</v>
      </c>
      <c r="AF77" s="16">
        <v>8.8337061168146352E-2</v>
      </c>
      <c r="AG77" s="16">
        <v>6.9313753623862648E-2</v>
      </c>
      <c r="AH77" s="16">
        <v>4.1616874088845436E-2</v>
      </c>
      <c r="AI77" s="16">
        <v>-0.12562621311740926</v>
      </c>
      <c r="AJ77" s="16">
        <v>5.6153504886577797E-2</v>
      </c>
      <c r="AK77" s="16">
        <v>7.8391753655583457E-2</v>
      </c>
      <c r="AL77" s="16">
        <v>7.2127991306676922E-2</v>
      </c>
      <c r="AM77" s="16">
        <v>-2.0718904536972112E-2</v>
      </c>
      <c r="AN77" s="16">
        <v>4.5487597620414343E-2</v>
      </c>
      <c r="AO77" s="16">
        <v>0.10143781614153283</v>
      </c>
      <c r="AP77" s="16">
        <v>8.7897793769206884E-3</v>
      </c>
      <c r="AQ77" s="16">
        <v>0.17088040774774893</v>
      </c>
      <c r="AR77" s="16">
        <v>1.9560525854493572E-2</v>
      </c>
      <c r="AS77" s="16">
        <v>0.15527269958031384</v>
      </c>
      <c r="AT77" s="16">
        <v>-3.1334753450481881E-2</v>
      </c>
      <c r="AU77" s="16">
        <v>-1.8569374154840976E-2</v>
      </c>
      <c r="AV77" s="16">
        <v>-5.0983358795292149E-3</v>
      </c>
      <c r="AW77" s="16">
        <v>3.6229364773064786E-2</v>
      </c>
      <c r="AX77" s="16">
        <v>-3.5271841519495632E-2</v>
      </c>
      <c r="AY77" s="16">
        <v>0.11139257062558885</v>
      </c>
      <c r="AZ77" s="16">
        <v>2.5648520673142064E-2</v>
      </c>
      <c r="BA77" s="16">
        <v>6.9082835951048735E-2</v>
      </c>
      <c r="BB77" s="16">
        <v>0.10482744630811272</v>
      </c>
      <c r="BC77" s="16">
        <v>0.11685474596335943</v>
      </c>
      <c r="BD77" s="16">
        <v>7.3267282738928602E-2</v>
      </c>
      <c r="BE77" s="16">
        <v>0.1630702480819865</v>
      </c>
      <c r="BF77" s="16">
        <v>3.1746551357516278E-2</v>
      </c>
      <c r="BG77" s="16">
        <v>5.7167928574234153E-3</v>
      </c>
      <c r="BH77" s="16">
        <v>-2.2592497607474521E-3</v>
      </c>
      <c r="BI77" s="16">
        <v>-2.9389417680815301E-2</v>
      </c>
      <c r="BJ77" s="16">
        <v>1.9825718170884694E-4</v>
      </c>
      <c r="BK77" s="16">
        <v>-7.7045790489965141E-2</v>
      </c>
      <c r="BL77" s="16">
        <v>3.3671693037730974E-2</v>
      </c>
      <c r="BM77" s="16">
        <v>8.8143422068882121E-2</v>
      </c>
      <c r="BN77" s="16">
        <v>7.1815152765964299E-2</v>
      </c>
      <c r="BO77" s="16">
        <v>7.9796916840297008E-2</v>
      </c>
      <c r="BP77" s="16">
        <v>0.24552112053200803</v>
      </c>
      <c r="BQ77" s="16">
        <v>1.7993241600161924E-2</v>
      </c>
      <c r="BR77" s="16">
        <v>4.7817874350492735E-2</v>
      </c>
      <c r="BS77" s="16">
        <v>0.2059043522682607</v>
      </c>
      <c r="BT77" s="16">
        <v>5.4144277714158959E-2</v>
      </c>
      <c r="BU77" s="16">
        <v>2.7738947557456557E-2</v>
      </c>
      <c r="BV77" s="16">
        <v>2.5094867397032823E-2</v>
      </c>
      <c r="BW77" s="16">
        <v>9.3975239798350874E-2</v>
      </c>
      <c r="BX77" s="15">
        <v>-8.984786407815297E-3</v>
      </c>
      <c r="BY77" s="16"/>
      <c r="BZ77" s="16"/>
      <c r="CA77" s="16"/>
      <c r="CB77" s="16"/>
      <c r="CC77" s="16"/>
      <c r="CD77" s="16"/>
      <c r="CE77" s="16"/>
      <c r="CF77" s="16"/>
      <c r="CH77" s="16"/>
      <c r="CK77" s="16"/>
      <c r="CL77" s="16"/>
      <c r="CM77" s="16"/>
      <c r="CN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</row>
    <row r="78" spans="1:150" x14ac:dyDescent="0.2">
      <c r="A78" s="1">
        <v>38869</v>
      </c>
      <c r="B78">
        <v>-1.9037529104612511E-2</v>
      </c>
      <c r="C78">
        <v>-4.6797848155360935E-2</v>
      </c>
      <c r="D78">
        <v>2.5701125342444224E-3</v>
      </c>
      <c r="E78">
        <v>-4.6797848155360935E-2</v>
      </c>
      <c r="F78">
        <v>7.9456827371649039E-2</v>
      </c>
      <c r="G78">
        <v>-5.5000000000000005E-3</v>
      </c>
      <c r="H78">
        <v>1.49E-2</v>
      </c>
      <c r="I78" s="15">
        <v>2.5289235352047745</v>
      </c>
      <c r="J78">
        <v>4.0000000000000001E-3</v>
      </c>
      <c r="K78" s="16">
        <v>-7.7020346082178212E-2</v>
      </c>
      <c r="L78" s="16">
        <v>-9.7021877516238822E-2</v>
      </c>
      <c r="M78" s="16">
        <v>-0.12047279874711296</v>
      </c>
      <c r="N78" s="16">
        <v>-0.12986445663058743</v>
      </c>
      <c r="O78" s="16">
        <v>-4.6919770135060039E-2</v>
      </c>
      <c r="P78" s="16">
        <v>3.387762221971629E-2</v>
      </c>
      <c r="Q78" s="16">
        <v>-5.4274217353651281E-3</v>
      </c>
      <c r="R78" s="16">
        <v>-1.964569993361057E-2</v>
      </c>
      <c r="S78" s="16">
        <v>3.394324874646832E-2</v>
      </c>
      <c r="T78" s="16">
        <v>-9.6759135864676465E-2</v>
      </c>
      <c r="U78" s="16">
        <v>-6.2377380268976143E-2</v>
      </c>
      <c r="V78" s="16">
        <v>-8.1854785129359259E-2</v>
      </c>
      <c r="W78" s="16">
        <v>-7.047677401650956E-3</v>
      </c>
      <c r="X78" s="16">
        <v>-5.8262327033423184E-2</v>
      </c>
      <c r="Y78" s="16">
        <v>-0.10735552878834612</v>
      </c>
      <c r="Z78" s="16">
        <v>-7.0382853835098957E-3</v>
      </c>
      <c r="AA78" s="16">
        <v>-2.033190221814455E-2</v>
      </c>
      <c r="AB78" s="16">
        <v>-8.0452031158501039E-2</v>
      </c>
      <c r="AC78" s="16">
        <v>-8.5126862958902524E-2</v>
      </c>
      <c r="AD78" s="16">
        <v>-3.7103750203377202E-2</v>
      </c>
      <c r="AE78" s="16">
        <v>-0.10821358464023272</v>
      </c>
      <c r="AF78" s="16">
        <v>-5.7527976651353722E-2</v>
      </c>
      <c r="AG78" s="16">
        <v>-0.11742581077952713</v>
      </c>
      <c r="AH78" s="16">
        <v>2.1044888370800843E-2</v>
      </c>
      <c r="AI78" s="16">
        <v>4.0678820348631038E-2</v>
      </c>
      <c r="AJ78" s="16">
        <v>-5.4719874423198693E-2</v>
      </c>
      <c r="AK78" s="16">
        <v>-6.8284985985809149E-2</v>
      </c>
      <c r="AL78" s="16">
        <v>-3.1315464286859697E-2</v>
      </c>
      <c r="AM78" s="16">
        <v>-0.12822778287691536</v>
      </c>
      <c r="AN78" s="16">
        <v>-4.6396069179602907E-2</v>
      </c>
      <c r="AO78" s="16">
        <v>-4.3206174585341442E-2</v>
      </c>
      <c r="AP78" s="16">
        <v>5.245384586379806E-2</v>
      </c>
      <c r="AQ78" s="16">
        <v>-7.5865750774713359E-2</v>
      </c>
      <c r="AR78" s="16">
        <v>-5.0274315825302111E-2</v>
      </c>
      <c r="AS78" s="16">
        <v>-0.10265415406008334</v>
      </c>
      <c r="AT78" s="16">
        <v>-6.1568956965754734E-2</v>
      </c>
      <c r="AU78" s="16">
        <v>0.10718741728492073</v>
      </c>
      <c r="AV78" s="16">
        <v>-3.190181512533851E-2</v>
      </c>
      <c r="AW78" s="16">
        <v>-7.0044536589334377E-2</v>
      </c>
      <c r="AX78" s="16">
        <v>-6.9954975361475324E-2</v>
      </c>
      <c r="AY78" s="16">
        <v>-8.7330855603254168E-2</v>
      </c>
      <c r="AZ78" s="16">
        <v>-8.9465627808041723E-2</v>
      </c>
      <c r="BA78" s="16">
        <v>4.8350260941046767E-2</v>
      </c>
      <c r="BB78" s="16">
        <v>-6.7956910499785153E-2</v>
      </c>
      <c r="BC78" s="16">
        <v>-4.4873997466375805E-2</v>
      </c>
      <c r="BD78" s="16">
        <v>-0.16019639244209857</v>
      </c>
      <c r="BE78" s="16">
        <v>-1.9479328469730578E-2</v>
      </c>
      <c r="BF78" s="16">
        <v>3.5587687124087358E-2</v>
      </c>
      <c r="BG78" s="16">
        <v>-6.7337926963597153E-2</v>
      </c>
      <c r="BH78" s="16">
        <v>-1.5959301394041635E-2</v>
      </c>
      <c r="BI78" s="16">
        <v>-3.6096728996926168E-2</v>
      </c>
      <c r="BJ78" s="16">
        <v>6.5073158507169521E-2</v>
      </c>
      <c r="BK78" s="16">
        <v>-0.1637311324881551</v>
      </c>
      <c r="BL78" s="16">
        <v>-0.10536051565782628</v>
      </c>
      <c r="BM78" s="16">
        <v>0.24175067571469944</v>
      </c>
      <c r="BN78" s="16">
        <v>-4.9747119838643736E-4</v>
      </c>
      <c r="BO78" s="16">
        <v>2.9071814821976877E-2</v>
      </c>
      <c r="BP78" s="16">
        <v>-0.18656140797721091</v>
      </c>
      <c r="BQ78" s="16">
        <v>1.1054926035136432E-2</v>
      </c>
      <c r="BR78" s="16">
        <v>-7.5755542360908271E-2</v>
      </c>
      <c r="BS78" s="16">
        <v>2.3516308283321817E-2</v>
      </c>
      <c r="BT78" s="16">
        <v>2.7700848738156096E-3</v>
      </c>
      <c r="BU78" s="16">
        <v>-1.6599656622937806E-2</v>
      </c>
      <c r="BV78" s="16">
        <v>-7.819658671700383E-2</v>
      </c>
      <c r="BW78" s="16">
        <v>-4.439503701273078E-2</v>
      </c>
      <c r="BX78" s="15">
        <v>-5.4298775943692878E-3</v>
      </c>
      <c r="BY78" s="16"/>
      <c r="BZ78" s="16"/>
      <c r="CA78" s="16"/>
      <c r="CB78" s="16"/>
      <c r="CC78" s="16"/>
      <c r="CD78" s="16"/>
      <c r="CE78" s="16"/>
      <c r="CF78" s="16"/>
      <c r="CH78" s="16"/>
      <c r="CK78" s="16"/>
      <c r="CL78" s="16"/>
      <c r="CM78" s="16"/>
      <c r="CN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</row>
    <row r="79" spans="1:150" x14ac:dyDescent="0.2">
      <c r="A79" s="1">
        <v>38899</v>
      </c>
      <c r="B79">
        <v>-8.3025905262470306E-3</v>
      </c>
      <c r="C79">
        <v>4.9778072523172297E-2</v>
      </c>
      <c r="D79">
        <v>-8.1604145520686552E-2</v>
      </c>
      <c r="E79">
        <v>4.9778072523172297E-2</v>
      </c>
      <c r="F79">
        <v>3.3154589122139284E-3</v>
      </c>
      <c r="G79">
        <v>-0.04</v>
      </c>
      <c r="H79">
        <v>3.4200000000000001E-2</v>
      </c>
      <c r="I79" s="15">
        <v>2.6755270093966499</v>
      </c>
      <c r="J79">
        <v>4.0000000000000001E-3</v>
      </c>
      <c r="K79" s="16">
        <v>-2.4517487813520741E-2</v>
      </c>
      <c r="L79" s="16">
        <v>5.2961887722208327E-2</v>
      </c>
      <c r="M79" s="16">
        <v>0.10392348058276912</v>
      </c>
      <c r="N79" s="16">
        <v>9.631419595292319E-2</v>
      </c>
      <c r="O79" s="16">
        <v>4.563951389879947E-3</v>
      </c>
      <c r="P79" s="16">
        <v>-3.5314404076079185E-2</v>
      </c>
      <c r="Q79" s="16">
        <v>0.10405353948746356</v>
      </c>
      <c r="R79" s="16">
        <v>4.5147404691030277E-2</v>
      </c>
      <c r="S79" s="16">
        <v>-0.16987216627101762</v>
      </c>
      <c r="T79" s="16">
        <v>4.1432071908080084E-2</v>
      </c>
      <c r="U79" s="16">
        <v>4.7817105111328549E-2</v>
      </c>
      <c r="V79" s="16">
        <v>5.6181926546629658E-2</v>
      </c>
      <c r="W79" s="16">
        <v>-1.9562803657643721E-2</v>
      </c>
      <c r="X79" s="16">
        <v>6.1875403718087453E-2</v>
      </c>
      <c r="Y79" s="16">
        <v>-4.4145450845208628E-2</v>
      </c>
      <c r="Z79" s="16">
        <v>-5.483221414531482E-3</v>
      </c>
      <c r="AA79" s="16">
        <v>-9.9884299721718899E-3</v>
      </c>
      <c r="AB79" s="16">
        <v>-7.9779912849081855E-2</v>
      </c>
      <c r="AC79" s="16">
        <v>7.2232500703602612E-2</v>
      </c>
      <c r="AD79" s="16">
        <v>1.6875299049895917E-2</v>
      </c>
      <c r="AE79" s="16">
        <v>0.17137753511463732</v>
      </c>
      <c r="AF79" s="16">
        <v>-1.1983224921087556E-3</v>
      </c>
      <c r="AG79" s="16">
        <v>-7.0053984004265699E-2</v>
      </c>
      <c r="AH79" s="16">
        <v>7.0166925041241821E-2</v>
      </c>
      <c r="AI79" s="16">
        <v>2.175476685456211E-2</v>
      </c>
      <c r="AJ79" s="16">
        <v>8.0753147909188153E-2</v>
      </c>
      <c r="AK79" s="16">
        <v>-4.5722249338094989E-2</v>
      </c>
      <c r="AL79" s="16">
        <v>0.12178923928358135</v>
      </c>
      <c r="AM79" s="16">
        <v>7.7707368371896776E-2</v>
      </c>
      <c r="AN79" s="16">
        <v>8.1143250194805061E-2</v>
      </c>
      <c r="AO79" s="16">
        <v>4.6077741381791E-2</v>
      </c>
      <c r="AP79" s="16">
        <v>0.12587681161668218</v>
      </c>
      <c r="AQ79" s="16">
        <v>-4.9490409283825372E-2</v>
      </c>
      <c r="AR79" s="16">
        <v>-7.6677691978446864E-3</v>
      </c>
      <c r="AS79" s="16">
        <v>0.14303871061384296</v>
      </c>
      <c r="AT79" s="16">
        <v>0.14232630770550958</v>
      </c>
      <c r="AU79" s="16">
        <v>-0.10673037888574015</v>
      </c>
      <c r="AV79" s="16">
        <v>4.675985254694303E-2</v>
      </c>
      <c r="AW79" s="16">
        <v>3.5862721160904873E-2</v>
      </c>
      <c r="AX79" s="16">
        <v>3.3134769359698592E-2</v>
      </c>
      <c r="AY79" s="16">
        <v>2.2979711376235057E-3</v>
      </c>
      <c r="AZ79" s="16">
        <v>3.328597763346676E-2</v>
      </c>
      <c r="BA79" s="16">
        <v>-6.5071996743714805E-2</v>
      </c>
      <c r="BB79" s="16">
        <v>1.9258149831171027E-2</v>
      </c>
      <c r="BC79" s="16">
        <v>7.528676783853569E-2</v>
      </c>
      <c r="BD79" s="16">
        <v>-1.8733110588111081E-2</v>
      </c>
      <c r="BE79" s="16">
        <v>-4.4826504939843734E-2</v>
      </c>
      <c r="BF79" s="16">
        <v>3.6477553532080494E-2</v>
      </c>
      <c r="BG79" s="16">
        <v>4.2886831099432803E-2</v>
      </c>
      <c r="BH79" s="16">
        <v>0.1098033749903088</v>
      </c>
      <c r="BI79" s="16">
        <v>-1.647096059592441E-2</v>
      </c>
      <c r="BJ79" s="16">
        <v>3.8036905395324207E-2</v>
      </c>
      <c r="BK79" s="16">
        <v>-4.1271331755404608E-2</v>
      </c>
      <c r="BL79" s="16">
        <v>-9.8797735745302789E-2</v>
      </c>
      <c r="BM79" s="16">
        <v>0.17969510438181491</v>
      </c>
      <c r="BN79" s="16">
        <v>-5.2088016080303307E-2</v>
      </c>
      <c r="BO79" s="16">
        <v>-0.11849962472323523</v>
      </c>
      <c r="BP79" s="16">
        <v>3.2022322626634972E-2</v>
      </c>
      <c r="BQ79" s="16">
        <v>-4.0430789939126424E-2</v>
      </c>
      <c r="BR79" s="16">
        <v>6.2761712292362043E-3</v>
      </c>
      <c r="BS79" s="16">
        <v>-8.9432112086833845E-4</v>
      </c>
      <c r="BT79" s="16">
        <v>0.33429638767654041</v>
      </c>
      <c r="BU79" s="16">
        <v>-6.1644047489998468E-4</v>
      </c>
      <c r="BV79" s="16">
        <v>4.2223848798482611E-3</v>
      </c>
      <c r="BW79" s="16">
        <v>-5.6797684183097781E-2</v>
      </c>
      <c r="BX79" s="15">
        <v>-5.459522204898982E-3</v>
      </c>
      <c r="BY79" s="16"/>
      <c r="BZ79" s="16"/>
      <c r="CA79" s="16"/>
      <c r="CB79" s="16"/>
      <c r="CC79" s="16"/>
      <c r="CD79" s="16"/>
      <c r="CE79" s="16"/>
      <c r="CF79" s="16"/>
      <c r="CH79" s="16"/>
      <c r="CK79" s="16"/>
      <c r="CL79" s="16"/>
      <c r="CM79" s="16"/>
      <c r="CN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</row>
    <row r="80" spans="1:150" x14ac:dyDescent="0.2">
      <c r="A80" s="1">
        <v>38930</v>
      </c>
      <c r="B80">
        <v>-1.1467456754329055E-2</v>
      </c>
      <c r="C80">
        <v>1.3302178006878974E-2</v>
      </c>
      <c r="D80">
        <v>0.17783356283426072</v>
      </c>
      <c r="E80">
        <v>1.3302178006878974E-2</v>
      </c>
      <c r="F80">
        <v>-1.2933748784568242E-2</v>
      </c>
      <c r="G80">
        <v>8.1000000000000013E-3</v>
      </c>
      <c r="H80">
        <v>-1.78E-2</v>
      </c>
      <c r="I80" s="15">
        <v>2.5687881337687024</v>
      </c>
      <c r="J80">
        <v>4.1999999999999997E-3</v>
      </c>
      <c r="K80" s="16">
        <v>-3.6344852407817027E-2</v>
      </c>
      <c r="L80" s="16">
        <v>1.3423020332140771E-2</v>
      </c>
      <c r="M80" s="16">
        <v>8.8739634421786048E-2</v>
      </c>
      <c r="N80" s="16">
        <v>-6.798986237578232E-2</v>
      </c>
      <c r="O80" s="16">
        <v>6.9427038462834545E-2</v>
      </c>
      <c r="P80" s="16">
        <v>-4.2966035883443249E-2</v>
      </c>
      <c r="Q80" s="16">
        <v>7.6793007111113587E-2</v>
      </c>
      <c r="R80" s="16">
        <v>5.4276886854438273E-2</v>
      </c>
      <c r="S80" s="16">
        <v>1.648701358684768E-2</v>
      </c>
      <c r="T80" s="16">
        <v>-1.1038747314822074E-2</v>
      </c>
      <c r="U80" s="16">
        <v>2.7312060645544822E-2</v>
      </c>
      <c r="V80" s="16">
        <v>7.7753915021727668E-2</v>
      </c>
      <c r="W80" s="16">
        <v>8.7612220801381271E-2</v>
      </c>
      <c r="X80" s="16">
        <v>5.981426463612316E-2</v>
      </c>
      <c r="Y80" s="16">
        <v>-7.8298320586341215E-4</v>
      </c>
      <c r="Z80" s="16">
        <v>0.10659686446563166</v>
      </c>
      <c r="AA80" s="16">
        <v>2.8208055834232151E-2</v>
      </c>
      <c r="AB80" s="16">
        <v>-1.1163705464776803E-2</v>
      </c>
      <c r="AC80" s="16">
        <v>7.5885692999549479E-3</v>
      </c>
      <c r="AD80" s="16">
        <v>9.2600448753037135E-2</v>
      </c>
      <c r="AE80" s="16">
        <v>0.1521837240396707</v>
      </c>
      <c r="AF80" s="16">
        <v>-0.10675296407337072</v>
      </c>
      <c r="AG80" s="16">
        <v>-0.10534227397375341</v>
      </c>
      <c r="AH80" s="16">
        <v>-1.3153139645510225E-2</v>
      </c>
      <c r="AI80" s="16">
        <v>3.9880058098596058E-2</v>
      </c>
      <c r="AJ80" s="16">
        <v>8.3704563707383273E-2</v>
      </c>
      <c r="AK80" s="16">
        <v>3.4768622055252753E-2</v>
      </c>
      <c r="AL80" s="16">
        <v>-8.564072516726999E-2</v>
      </c>
      <c r="AM80" s="16">
        <v>-5.6276339954419753E-2</v>
      </c>
      <c r="AN80" s="16">
        <v>6.6069404049259206E-2</v>
      </c>
      <c r="AO80" s="16">
        <v>3.0043889305614916E-2</v>
      </c>
      <c r="AP80" s="16">
        <v>6.5928008745811104E-2</v>
      </c>
      <c r="AQ80" s="16">
        <v>-3.5284330674091868E-2</v>
      </c>
      <c r="AR80" s="16">
        <v>7.1171381991643967E-2</v>
      </c>
      <c r="AS80" s="16">
        <v>-4.3754399675309995E-2</v>
      </c>
      <c r="AT80" s="16">
        <v>-2.9580234104295517E-2</v>
      </c>
      <c r="AU80" s="16">
        <v>7.3536641509145795E-2</v>
      </c>
      <c r="AV80" s="16">
        <v>1.8532248128927689E-2</v>
      </c>
      <c r="AW80" s="16">
        <v>3.5718082602079246E-2</v>
      </c>
      <c r="AX80" s="16">
        <v>4.1794103348889798E-2</v>
      </c>
      <c r="AY80" s="16">
        <v>2.2244996858379443E-2</v>
      </c>
      <c r="AZ80" s="16">
        <v>6.9455727315626603E-2</v>
      </c>
      <c r="BA80" s="16">
        <v>-1.2815038063062937E-3</v>
      </c>
      <c r="BB80" s="16">
        <v>-7.5862848029652078E-3</v>
      </c>
      <c r="BC80" s="16">
        <v>6.4327350193908325E-2</v>
      </c>
      <c r="BD80" s="16">
        <v>-2.0118700399815868E-4</v>
      </c>
      <c r="BE80" s="16">
        <v>-8.2249294000495354E-2</v>
      </c>
      <c r="BF80" s="16">
        <v>2.9071726099720075E-2</v>
      </c>
      <c r="BG80" s="16">
        <v>-0.10558056186841833</v>
      </c>
      <c r="BH80" s="16">
        <v>0.11534907354133224</v>
      </c>
      <c r="BI80" s="16">
        <v>6.5427805322455401E-2</v>
      </c>
      <c r="BJ80" s="16">
        <v>-7.0620914309427518E-2</v>
      </c>
      <c r="BK80" s="16">
        <v>1.6713480973740532E-2</v>
      </c>
      <c r="BL80" s="16">
        <v>-7.1741652350391635E-2</v>
      </c>
      <c r="BM80" s="16">
        <v>-5.98693397754557E-2</v>
      </c>
      <c r="BN80" s="16">
        <v>2.8253386619159132E-2</v>
      </c>
      <c r="BO80" s="16">
        <v>-5.9818495210910219E-2</v>
      </c>
      <c r="BP80" s="16">
        <v>-9.8426146484460034E-2</v>
      </c>
      <c r="BQ80" s="16">
        <v>3.2151073825772813E-2</v>
      </c>
      <c r="BR80" s="16">
        <v>-4.1797344027079677E-3</v>
      </c>
      <c r="BS80" s="16">
        <v>3.6314385541632882E-2</v>
      </c>
      <c r="BT80" s="16">
        <v>-0.10756315972016851</v>
      </c>
      <c r="BU80" s="16">
        <v>-3.5984353505547462E-2</v>
      </c>
      <c r="BV80" s="16">
        <v>-7.8113390228640098E-2</v>
      </c>
      <c r="BW80" s="16">
        <v>5.3668236394386122E-2</v>
      </c>
      <c r="BX80" s="15">
        <v>-2.4360547978813383E-3</v>
      </c>
      <c r="BY80" s="16"/>
      <c r="BZ80" s="16"/>
      <c r="CA80" s="16"/>
      <c r="CB80" s="16"/>
      <c r="CC80" s="16"/>
      <c r="CD80" s="16"/>
      <c r="CE80" s="16"/>
      <c r="CF80" s="16"/>
      <c r="CH80" s="16"/>
      <c r="CK80" s="16"/>
      <c r="CL80" s="16"/>
      <c r="CM80" s="16"/>
      <c r="CN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</row>
    <row r="81" spans="1:150" x14ac:dyDescent="0.2">
      <c r="A81" s="1">
        <v>38961</v>
      </c>
      <c r="B81">
        <v>2.6956784856095217E-2</v>
      </c>
      <c r="C81">
        <v>-7.942001495226382E-2</v>
      </c>
      <c r="D81">
        <v>-0.21573142918590321</v>
      </c>
      <c r="E81">
        <v>-7.942001495226382E-2</v>
      </c>
      <c r="F81">
        <v>-5.0774379944896204E-2</v>
      </c>
      <c r="G81">
        <v>-1.23E-2</v>
      </c>
      <c r="H81">
        <v>-5.0000000000000001E-3</v>
      </c>
      <c r="I81" s="15">
        <v>2.711377991194885</v>
      </c>
      <c r="J81">
        <v>4.0999999999999995E-3</v>
      </c>
      <c r="K81" s="16">
        <v>1.0790330018350532E-2</v>
      </c>
      <c r="L81" s="16">
        <v>-4.8768659024325138E-2</v>
      </c>
      <c r="M81" s="16">
        <v>-2.8713721806236714E-2</v>
      </c>
      <c r="N81" s="16">
        <v>-0.17889028600301404</v>
      </c>
      <c r="O81" s="16">
        <v>-2.9255959754535564E-2</v>
      </c>
      <c r="P81" s="16">
        <v>-0.1050131366290786</v>
      </c>
      <c r="Q81" s="16">
        <v>-0.12309118322847332</v>
      </c>
      <c r="R81" s="16">
        <v>-2.1667005679427302E-2</v>
      </c>
      <c r="S81" s="16">
        <v>-8.6217166994638758E-2</v>
      </c>
      <c r="T81" s="16">
        <v>-4.3822756799915775E-3</v>
      </c>
      <c r="U81" s="16">
        <v>-6.6686697639812609E-2</v>
      </c>
      <c r="V81" s="16">
        <v>-3.3093144194306819E-2</v>
      </c>
      <c r="W81" s="16">
        <v>-8.8867319805175177E-2</v>
      </c>
      <c r="X81" s="16">
        <v>-9.4640377477889486E-3</v>
      </c>
      <c r="Y81" s="16">
        <v>-0.11908937157043879</v>
      </c>
      <c r="Z81" s="16">
        <v>-3.7136415693616188E-3</v>
      </c>
      <c r="AA81" s="16">
        <v>1.1379339600674331E-3</v>
      </c>
      <c r="AB81" s="16">
        <v>-3.0270293383904785E-3</v>
      </c>
      <c r="AC81" s="16">
        <v>-7.9972711523296228E-2</v>
      </c>
      <c r="AD81" s="16">
        <v>-1.1740535542905787E-3</v>
      </c>
      <c r="AE81" s="16">
        <v>-3.7308779512121526E-2</v>
      </c>
      <c r="AF81" s="16">
        <v>-2.4003552685285923E-2</v>
      </c>
      <c r="AG81" s="16">
        <v>-0.10289082878136963</v>
      </c>
      <c r="AH81" s="16">
        <v>-0.13767409129953317</v>
      </c>
      <c r="AI81" s="16">
        <v>-0.1069773308847317</v>
      </c>
      <c r="AJ81" s="16">
        <v>-6.3258246104823709E-2</v>
      </c>
      <c r="AK81" s="16">
        <v>-5.2468199154653658E-2</v>
      </c>
      <c r="AL81" s="16">
        <v>-3.003228709887509E-2</v>
      </c>
      <c r="AM81" s="16">
        <v>-6.0073942112144327E-2</v>
      </c>
      <c r="AN81" s="16">
        <v>-2.8445478306122613E-2</v>
      </c>
      <c r="AO81" s="16">
        <v>-4.5751255107344721E-2</v>
      </c>
      <c r="AP81" s="16">
        <v>-1.6212979721664449E-2</v>
      </c>
      <c r="AQ81" s="16">
        <v>7.4786673355495365E-3</v>
      </c>
      <c r="AR81" s="16">
        <v>-2.0519730231176567E-2</v>
      </c>
      <c r="AS81" s="16">
        <v>3.0746086162309089E-2</v>
      </c>
      <c r="AT81" s="16">
        <v>-6.5215718743205989E-2</v>
      </c>
      <c r="AU81" s="16">
        <v>-1.9289067829774659E-2</v>
      </c>
      <c r="AV81" s="16">
        <v>1.1585174335229473E-2</v>
      </c>
      <c r="AW81" s="16">
        <v>4.9207787896529041E-2</v>
      </c>
      <c r="AX81" s="16">
        <v>-6.0593612622206375E-2</v>
      </c>
      <c r="AY81" s="16">
        <v>-7.7452032649443794E-2</v>
      </c>
      <c r="AZ81" s="16">
        <v>-4.5683011180741029E-2</v>
      </c>
      <c r="BA81" s="16">
        <v>-5.0405060060174429E-2</v>
      </c>
      <c r="BB81" s="16">
        <v>-5.4396324400061841E-2</v>
      </c>
      <c r="BC81" s="16">
        <v>-4.3818383472281695E-2</v>
      </c>
      <c r="BD81" s="16">
        <v>-1.5205564126063697E-2</v>
      </c>
      <c r="BE81" s="16">
        <v>-7.4386184071168995E-2</v>
      </c>
      <c r="BF81" s="16">
        <v>1.6244188687440247E-2</v>
      </c>
      <c r="BG81" s="16">
        <v>-1.8658915386877417E-2</v>
      </c>
      <c r="BH81" s="16">
        <v>3.8915008478154381E-3</v>
      </c>
      <c r="BI81" s="16">
        <v>2.4150460232283122E-2</v>
      </c>
      <c r="BJ81" s="16">
        <v>-4.2885937248118962E-2</v>
      </c>
      <c r="BK81" s="16">
        <v>1.3802624689584903E-3</v>
      </c>
      <c r="BL81" s="16">
        <v>2.8008182750116781E-2</v>
      </c>
      <c r="BM81" s="16">
        <v>-0.19096043093682016</v>
      </c>
      <c r="BN81" s="16">
        <v>-9.9207692205500256E-2</v>
      </c>
      <c r="BO81" s="16">
        <v>3.0356462480593992E-2</v>
      </c>
      <c r="BP81" s="16">
        <v>-9.2635467135641789E-2</v>
      </c>
      <c r="BQ81" s="16">
        <v>8.0506472771669901E-3</v>
      </c>
      <c r="BR81" s="16">
        <v>4.7043438834490407E-2</v>
      </c>
      <c r="BS81" s="16">
        <v>-8.0522163021456469E-2</v>
      </c>
      <c r="BT81" s="16">
        <v>-8.2710725264281165E-2</v>
      </c>
      <c r="BU81" s="16">
        <v>-9.7124197013960495E-2</v>
      </c>
      <c r="BV81" s="16">
        <v>-4.0152556954567785E-2</v>
      </c>
      <c r="BW81" s="16">
        <v>5.9621010884811272E-4</v>
      </c>
      <c r="BX81" s="15">
        <v>6.0790460763821925E-3</v>
      </c>
      <c r="BY81" s="16"/>
      <c r="BZ81" s="16"/>
      <c r="CA81" s="16"/>
      <c r="CB81" s="16"/>
      <c r="CC81" s="16"/>
      <c r="CD81" s="16"/>
      <c r="CE81" s="16"/>
      <c r="CF81" s="16"/>
      <c r="CH81" s="16"/>
      <c r="CK81" s="16"/>
      <c r="CL81" s="16"/>
      <c r="CM81" s="16"/>
      <c r="CN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</row>
    <row r="82" spans="1:150" x14ac:dyDescent="0.2">
      <c r="A82" s="1">
        <v>38991</v>
      </c>
      <c r="B82">
        <v>1.127309873529286E-2</v>
      </c>
      <c r="C82">
        <v>-0.12547147564742236</v>
      </c>
      <c r="D82">
        <v>-2.0282579105977933E-2</v>
      </c>
      <c r="E82">
        <v>-0.12547147564742236</v>
      </c>
      <c r="F82">
        <v>-8.3351180621745041E-3</v>
      </c>
      <c r="G82">
        <v>1.6399999999999998E-2</v>
      </c>
      <c r="H82">
        <v>5.1999999999999998E-3</v>
      </c>
      <c r="I82" s="15">
        <v>2.4815677485224859</v>
      </c>
      <c r="J82">
        <v>4.0999999999999995E-3</v>
      </c>
      <c r="K82" s="16">
        <v>-9.8556183118172519E-2</v>
      </c>
      <c r="L82" s="16">
        <v>-6.9175679963321829E-2</v>
      </c>
      <c r="M82" s="16">
        <v>-0.111606290599958</v>
      </c>
      <c r="N82" s="16">
        <v>-0.1773244293474002</v>
      </c>
      <c r="O82" s="16">
        <v>-0.10016501405158584</v>
      </c>
      <c r="P82" s="16">
        <v>-6.3964452363183127E-2</v>
      </c>
      <c r="Q82" s="16">
        <v>-6.5814965770555942E-2</v>
      </c>
      <c r="R82" s="16">
        <v>-4.9482086427538744E-3</v>
      </c>
      <c r="S82" s="16">
        <v>-0.10249635658036292</v>
      </c>
      <c r="T82" s="16">
        <v>-9.5276396591200296E-2</v>
      </c>
      <c r="U82" s="16">
        <v>-9.2744836253431814E-2</v>
      </c>
      <c r="V82" s="16">
        <v>-5.1678343486067396E-2</v>
      </c>
      <c r="W82" s="16">
        <v>-0.12171540407410454</v>
      </c>
      <c r="X82" s="16">
        <v>-4.2186916249173388E-2</v>
      </c>
      <c r="Y82" s="16">
        <v>-0.15871992648284869</v>
      </c>
      <c r="Z82" s="16">
        <v>-3.8344701758698869E-2</v>
      </c>
      <c r="AA82" s="16">
        <v>-3.6060804347878429E-2</v>
      </c>
      <c r="AB82" s="16">
        <v>-0.10324543531349768</v>
      </c>
      <c r="AC82" s="16">
        <v>-2.130512035093355E-2</v>
      </c>
      <c r="AD82" s="16">
        <v>-1.6284593764500525E-2</v>
      </c>
      <c r="AE82" s="16">
        <v>-0.14666801530458648</v>
      </c>
      <c r="AF82" s="16">
        <v>-0.16719212803661326</v>
      </c>
      <c r="AG82" s="16">
        <v>-0.10477660026404861</v>
      </c>
      <c r="AH82" s="16">
        <v>-0.118298688443514</v>
      </c>
      <c r="AI82" s="16">
        <v>-7.7738041952220574E-2</v>
      </c>
      <c r="AJ82" s="16">
        <v>-0.11641705182561794</v>
      </c>
      <c r="AK82" s="16">
        <v>-0.15728057283618602</v>
      </c>
      <c r="AL82" s="16">
        <v>-0.1715397811906664</v>
      </c>
      <c r="AM82" s="16">
        <v>-8.0476558747325525E-2</v>
      </c>
      <c r="AN82" s="16">
        <v>-0.12013143262975572</v>
      </c>
      <c r="AO82" s="16">
        <v>-8.6586934271295088E-2</v>
      </c>
      <c r="AP82" s="16">
        <v>-2.4411301679681162E-2</v>
      </c>
      <c r="AQ82" s="16">
        <v>-7.0552667127613336E-2</v>
      </c>
      <c r="AR82" s="16">
        <v>-2.719574280848994E-2</v>
      </c>
      <c r="AS82" s="16">
        <v>-0.17093005850785911</v>
      </c>
      <c r="AT82" s="16">
        <v>-0.10290254825657923</v>
      </c>
      <c r="AU82" s="16">
        <v>-3.2513304896358134E-3</v>
      </c>
      <c r="AV82" s="16">
        <v>-0.15159432240444107</v>
      </c>
      <c r="AW82" s="16">
        <v>-6.2453014646549752E-2</v>
      </c>
      <c r="AX82" s="16">
        <v>-8.3519135298486674E-2</v>
      </c>
      <c r="AY82" s="16">
        <v>-1.5153039430773358E-2</v>
      </c>
      <c r="AZ82" s="16">
        <v>-0.1357134761670408</v>
      </c>
      <c r="BA82" s="16">
        <v>-0.1189637729108743</v>
      </c>
      <c r="BB82" s="16">
        <v>-0.11254787981292351</v>
      </c>
      <c r="BC82" s="16">
        <v>-0.11022670530899915</v>
      </c>
      <c r="BD82" s="16">
        <v>-0.12264673396807539</v>
      </c>
      <c r="BE82" s="16">
        <v>-6.4844097916114049E-2</v>
      </c>
      <c r="BF82" s="16">
        <v>-3.985023912524284E-2</v>
      </c>
      <c r="BG82" s="16">
        <v>-2.4743062293429749E-2</v>
      </c>
      <c r="BH82" s="16">
        <v>-4.6291574742980096E-2</v>
      </c>
      <c r="BI82" s="16">
        <v>-3.3920251828088215E-2</v>
      </c>
      <c r="BJ82" s="16">
        <v>-6.7557963174366811E-2</v>
      </c>
      <c r="BK82" s="16">
        <v>-5.6752816592449483E-2</v>
      </c>
      <c r="BL82" s="16">
        <v>-0.12156294958172729</v>
      </c>
      <c r="BM82" s="16">
        <v>-0.18806162995501471</v>
      </c>
      <c r="BN82" s="16">
        <v>-0.17124080096442723</v>
      </c>
      <c r="BO82" s="16">
        <v>-0.11091300077261207</v>
      </c>
      <c r="BP82" s="16">
        <v>-0.15591769047859466</v>
      </c>
      <c r="BQ82" s="16">
        <v>4.5714365325808188E-3</v>
      </c>
      <c r="BR82" s="16">
        <v>-4.0781064066986311E-2</v>
      </c>
      <c r="BS82" s="16">
        <v>-0.19638507336400721</v>
      </c>
      <c r="BT82" s="16">
        <v>-0.14818051284075445</v>
      </c>
      <c r="BU82" s="16">
        <v>2.8146512694158252E-4</v>
      </c>
      <c r="BV82" s="16">
        <v>-0.10256870801386907</v>
      </c>
      <c r="BW82" s="16">
        <v>-0.1670420436768528</v>
      </c>
      <c r="BX82" s="15">
        <v>-8.2064953054304293E-2</v>
      </c>
      <c r="BY82" s="16"/>
      <c r="BZ82" s="16"/>
      <c r="CA82" s="16"/>
      <c r="CB82" s="16"/>
      <c r="CC82" s="16"/>
      <c r="CD82" s="16"/>
      <c r="CE82" s="16"/>
      <c r="CF82" s="16"/>
      <c r="CH82" s="16"/>
      <c r="CK82" s="16"/>
      <c r="CL82" s="16"/>
      <c r="CM82" s="16"/>
      <c r="CN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</row>
    <row r="83" spans="1:150" x14ac:dyDescent="0.2">
      <c r="A83" s="1">
        <v>39022</v>
      </c>
      <c r="B83">
        <v>2.2839989412685679E-2</v>
      </c>
      <c r="C83">
        <v>-3.8749002669941454E-2</v>
      </c>
      <c r="D83">
        <v>0.31407154076593841</v>
      </c>
      <c r="E83">
        <v>-3.8749002669941454E-2</v>
      </c>
      <c r="F83">
        <v>-4.4039077152551653E-3</v>
      </c>
      <c r="G83">
        <v>7.8000000000000005E-3</v>
      </c>
      <c r="H83">
        <v>5.3E-3</v>
      </c>
      <c r="I83" s="15">
        <v>2.5313130226021561</v>
      </c>
      <c r="J83">
        <v>4.1999999999999997E-3</v>
      </c>
      <c r="K83" s="16">
        <v>7.5781973323630514E-2</v>
      </c>
      <c r="L83" s="16">
        <v>3.1597452807543773E-2</v>
      </c>
      <c r="M83" s="16">
        <v>9.6342828249731963E-2</v>
      </c>
      <c r="N83" s="16">
        <v>0.12050597811483944</v>
      </c>
      <c r="O83" s="16">
        <v>9.6408130986618351E-2</v>
      </c>
      <c r="P83" s="16">
        <v>4.8755359931763609E-3</v>
      </c>
      <c r="Q83" s="16">
        <v>-1.3810466703936227E-2</v>
      </c>
      <c r="R83" s="16">
        <v>3.7573816821908156E-2</v>
      </c>
      <c r="S83" s="16">
        <v>0.24035916636829766</v>
      </c>
      <c r="T83" s="16">
        <v>2.676603416065464E-2</v>
      </c>
      <c r="U83" s="16">
        <v>1.9449408574305643E-2</v>
      </c>
      <c r="V83" s="16">
        <v>6.7436496644468241E-2</v>
      </c>
      <c r="W83" s="16">
        <v>-3.5524016043677721E-3</v>
      </c>
      <c r="X83" s="16">
        <v>7.7262109932621933E-2</v>
      </c>
      <c r="Y83" s="16">
        <v>3.3556783528842768E-2</v>
      </c>
      <c r="Z83" s="16">
        <v>7.9249371654140477E-2</v>
      </c>
      <c r="AA83" s="16">
        <v>1.6206185448331054E-2</v>
      </c>
      <c r="AB83" s="16">
        <v>0.14585016203938964</v>
      </c>
      <c r="AC83" s="16">
        <v>2.2517609132395505E-2</v>
      </c>
      <c r="AD83" s="16">
        <v>5.8831971201915002E-2</v>
      </c>
      <c r="AE83" s="16">
        <v>0.20963417892467767</v>
      </c>
      <c r="AF83" s="16">
        <v>0.12374750520530982</v>
      </c>
      <c r="AG83" s="16">
        <v>5.1630013623012158E-2</v>
      </c>
      <c r="AH83" s="16">
        <v>3.8111262969435684E-2</v>
      </c>
      <c r="AI83" s="16">
        <v>1.2360141905723099E-2</v>
      </c>
      <c r="AJ83" s="16">
        <v>0.12787953346956404</v>
      </c>
      <c r="AK83" s="16">
        <v>6.9294695200977849E-2</v>
      </c>
      <c r="AL83" s="16">
        <v>8.1073316854730987E-2</v>
      </c>
      <c r="AM83" s="16">
        <v>0.11010080716556905</v>
      </c>
      <c r="AN83" s="16">
        <v>7.6623900924750868E-2</v>
      </c>
      <c r="AO83" s="16">
        <v>-1.9896750826937599E-2</v>
      </c>
      <c r="AP83" s="16">
        <v>7.4833369928955576E-2</v>
      </c>
      <c r="AQ83" s="16">
        <v>7.2381754370297341E-2</v>
      </c>
      <c r="AR83" s="16">
        <v>2.5364799361380922E-2</v>
      </c>
      <c r="AS83" s="16">
        <v>8.1087717845519103E-2</v>
      </c>
      <c r="AT83" s="16">
        <v>5.3641019477901238E-2</v>
      </c>
      <c r="AU83" s="16">
        <v>9.5074182007714673E-3</v>
      </c>
      <c r="AV83" s="16">
        <v>7.1697037548000955E-2</v>
      </c>
      <c r="AW83" s="16">
        <v>4.5610511252052274E-2</v>
      </c>
      <c r="AX83" s="16">
        <v>5.8431083435843058E-2</v>
      </c>
      <c r="AY83" s="16">
        <v>2.688856516187902E-2</v>
      </c>
      <c r="AZ83" s="16">
        <v>1.9231361927887592E-2</v>
      </c>
      <c r="BA83" s="16">
        <v>-3.9240966522936419E-2</v>
      </c>
      <c r="BB83" s="16">
        <v>5.8664999488838819E-2</v>
      </c>
      <c r="BC83" s="16">
        <v>0.11528889285516072</v>
      </c>
      <c r="BD83" s="16">
        <v>0.12916274154742774</v>
      </c>
      <c r="BE83" s="16">
        <v>-9.8280889362625384E-3</v>
      </c>
      <c r="BF83" s="16">
        <v>1.9914832590726923E-2</v>
      </c>
      <c r="BG83" s="16">
        <v>3.6777974656800987E-2</v>
      </c>
      <c r="BH83" s="16">
        <v>2.0839020740084559E-2</v>
      </c>
      <c r="BI83" s="16">
        <v>0.12656468487929445</v>
      </c>
      <c r="BJ83" s="16">
        <v>3.8625595352352626E-3</v>
      </c>
      <c r="BK83" s="16">
        <v>0.15394210750404955</v>
      </c>
      <c r="BL83" s="16">
        <v>5.929974228129184E-2</v>
      </c>
      <c r="BM83" s="16">
        <v>0.25499915180928506</v>
      </c>
      <c r="BN83" s="16">
        <v>1.4585893947295644E-2</v>
      </c>
      <c r="BO83" s="16">
        <v>3.5014517845101838E-2</v>
      </c>
      <c r="BP83" s="16">
        <v>0.16456620007573175</v>
      </c>
      <c r="BQ83" s="16">
        <v>3.9790676121119209E-2</v>
      </c>
      <c r="BR83" s="16">
        <v>0.14504207439139574</v>
      </c>
      <c r="BS83" s="16">
        <v>0.17400431256828028</v>
      </c>
      <c r="BT83" s="16">
        <v>0.1103480571688652</v>
      </c>
      <c r="BU83" s="16">
        <v>2.8089850518128569E-3</v>
      </c>
      <c r="BV83" s="16">
        <v>-1.4555869727106098E-2</v>
      </c>
      <c r="BW83" s="16">
        <v>4.4491405185015952E-2</v>
      </c>
      <c r="BX83" s="15">
        <v>5.0980745549250688E-2</v>
      </c>
      <c r="BY83" s="16"/>
      <c r="BZ83" s="16"/>
      <c r="CA83" s="16"/>
      <c r="CB83" s="16"/>
      <c r="CC83" s="16"/>
      <c r="CD83" s="16"/>
      <c r="CE83" s="16"/>
      <c r="CF83" s="16"/>
      <c r="CH83" s="16"/>
      <c r="CK83" s="16"/>
      <c r="CL83" s="16"/>
      <c r="CM83" s="16"/>
      <c r="CN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</row>
    <row r="84" spans="1:150" x14ac:dyDescent="0.2">
      <c r="A84" s="1">
        <v>39052</v>
      </c>
      <c r="B84">
        <v>1.6908550372100858E-2</v>
      </c>
      <c r="C84">
        <v>7.731419302033242E-2</v>
      </c>
      <c r="D84">
        <v>6.601194044926223E-2</v>
      </c>
      <c r="E84">
        <v>7.731419302033242E-2</v>
      </c>
      <c r="F84">
        <v>-4.4041055528120931E-2</v>
      </c>
      <c r="G84">
        <v>-9.0000000000000011E-3</v>
      </c>
      <c r="H84">
        <v>2.5499999999999998E-2</v>
      </c>
      <c r="I84" s="15">
        <v>2.4432162227337915</v>
      </c>
      <c r="J84">
        <v>4.0000000000000001E-3</v>
      </c>
      <c r="K84" s="16">
        <v>5.1400931220978677E-2</v>
      </c>
      <c r="L84" s="16">
        <v>8.3475383848080079E-2</v>
      </c>
      <c r="M84" s="16">
        <v>0.20147421401106516</v>
      </c>
      <c r="N84" s="16">
        <v>8.4685992395277257E-2</v>
      </c>
      <c r="O84" s="16">
        <v>6.702572543421545E-2</v>
      </c>
      <c r="P84" s="16">
        <v>7.3844751915830384E-2</v>
      </c>
      <c r="Q84" s="16">
        <v>5.6238631894807052E-2</v>
      </c>
      <c r="R84" s="16">
        <v>8.7571088939166028E-2</v>
      </c>
      <c r="S84" s="16">
        <v>6.4538521137571164E-2</v>
      </c>
      <c r="T84" s="16">
        <v>9.8462684713896853E-2</v>
      </c>
      <c r="U84" s="16">
        <v>0.12086791361997838</v>
      </c>
      <c r="V84" s="16">
        <v>7.6983898540213855E-2</v>
      </c>
      <c r="W84" s="16">
        <v>6.3759748221758131E-2</v>
      </c>
      <c r="X84" s="16">
        <v>0.1019380491990789</v>
      </c>
      <c r="Y84" s="16">
        <v>1.3245226750020505E-2</v>
      </c>
      <c r="Z84" s="16">
        <v>-2.9806281381377893E-3</v>
      </c>
      <c r="AA84" s="16">
        <v>8.7080427748870301E-2</v>
      </c>
      <c r="AB84" s="16">
        <v>0.11752937779335929</v>
      </c>
      <c r="AC84" s="16">
        <v>6.749725699578385E-2</v>
      </c>
      <c r="AD84" s="16">
        <v>8.2874866437849415E-2</v>
      </c>
      <c r="AE84" s="16">
        <v>0.1862000361225255</v>
      </c>
      <c r="AF84" s="16">
        <v>6.1501086921167694E-2</v>
      </c>
      <c r="AG84" s="16">
        <v>0.1450321686182858</v>
      </c>
      <c r="AH84" s="16">
        <v>0.16803052363194615</v>
      </c>
      <c r="AI84" s="16">
        <v>7.7529586386323485E-2</v>
      </c>
      <c r="AJ84" s="16">
        <v>0.10669821679248891</v>
      </c>
      <c r="AK84" s="16">
        <v>0.11644606459958277</v>
      </c>
      <c r="AL84" s="16">
        <v>0.20493174698668087</v>
      </c>
      <c r="AM84" s="16">
        <v>0.14199896862909939</v>
      </c>
      <c r="AN84" s="16">
        <v>0.11042669144873392</v>
      </c>
      <c r="AO84" s="16">
        <v>8.548001863679229E-2</v>
      </c>
      <c r="AP84" s="16">
        <v>7.6403925784765576E-4</v>
      </c>
      <c r="AQ84" s="16">
        <v>-1.4145173310003461E-2</v>
      </c>
      <c r="AR84" s="16">
        <v>7.9039288990650821E-3</v>
      </c>
      <c r="AS84" s="16">
        <v>0.12758266864518683</v>
      </c>
      <c r="AT84" s="16">
        <v>9.1703322873331827E-2</v>
      </c>
      <c r="AU84" s="16">
        <v>8.7459305328586007E-2</v>
      </c>
      <c r="AV84" s="16">
        <v>0.16612301299067886</v>
      </c>
      <c r="AW84" s="16">
        <v>0.15415067982725836</v>
      </c>
      <c r="AX84" s="16">
        <v>4.8790164169432049E-2</v>
      </c>
      <c r="AY84" s="16">
        <v>8.820931667687365E-2</v>
      </c>
      <c r="AZ84" s="16">
        <v>8.4491197199881254E-2</v>
      </c>
      <c r="BA84" s="16">
        <v>1.5674302093443289E-2</v>
      </c>
      <c r="BB84" s="16">
        <v>6.2650964961667499E-2</v>
      </c>
      <c r="BC84" s="16">
        <v>0.10711528689117025</v>
      </c>
      <c r="BD84" s="16">
        <v>0.11110812315858951</v>
      </c>
      <c r="BE84" s="16">
        <v>0.10224455497956884</v>
      </c>
      <c r="BF84" s="16">
        <v>0.13829915784611041</v>
      </c>
      <c r="BG84" s="16">
        <v>0.11220456489192444</v>
      </c>
      <c r="BH84" s="16">
        <v>6.4435984828641948E-2</v>
      </c>
      <c r="BI84" s="16">
        <v>7.5889450546011761E-2</v>
      </c>
      <c r="BJ84" s="16">
        <v>0.13543045758210123</v>
      </c>
      <c r="BK84" s="16">
        <v>0.1720478528436532</v>
      </c>
      <c r="BL84" s="16">
        <v>9.9159510925277347E-2</v>
      </c>
      <c r="BM84" s="16">
        <v>0.11270032435216482</v>
      </c>
      <c r="BN84" s="16">
        <v>0.13331197408277565</v>
      </c>
      <c r="BO84" s="16">
        <v>8.3840285093066264E-2</v>
      </c>
      <c r="BP84" s="16">
        <v>8.573827147123958E-2</v>
      </c>
      <c r="BQ84" s="16">
        <v>1.6518523824341044E-2</v>
      </c>
      <c r="BR84" s="16">
        <v>-5.4151756877768801E-3</v>
      </c>
      <c r="BS84" s="16">
        <v>6.000563000300161E-2</v>
      </c>
      <c r="BT84" s="16">
        <v>4.1418831303116965E-2</v>
      </c>
      <c r="BU84" s="16">
        <v>0.1005236083956827</v>
      </c>
      <c r="BV84" s="16">
        <v>0.1769507220487184</v>
      </c>
      <c r="BW84" s="16">
        <v>0.12746244576438159</v>
      </c>
      <c r="BX84" s="15">
        <v>6.5430985889361071E-3</v>
      </c>
      <c r="BY84" s="16"/>
      <c r="BZ84" s="16"/>
      <c r="CA84" s="16"/>
      <c r="CB84" s="16"/>
      <c r="CC84" s="16"/>
      <c r="CD84" s="16"/>
      <c r="CE84" s="16"/>
      <c r="CF84" s="16"/>
      <c r="CH84" s="16"/>
      <c r="CK84" s="16"/>
      <c r="CL84" s="16"/>
      <c r="CM84" s="16"/>
      <c r="CN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</row>
    <row r="85" spans="1:150" x14ac:dyDescent="0.2">
      <c r="A85" s="1">
        <v>39083</v>
      </c>
      <c r="B85">
        <v>1.0939500280809089E-2</v>
      </c>
      <c r="C85">
        <v>-3.823759001986065E-2</v>
      </c>
      <c r="D85">
        <v>-0.31228365775963002</v>
      </c>
      <c r="E85">
        <v>-3.823759001986065E-2</v>
      </c>
      <c r="F85">
        <v>2.2370354076491617E-2</v>
      </c>
      <c r="G85">
        <v>1E-3</v>
      </c>
      <c r="H85">
        <v>-5.0000000000000001E-4</v>
      </c>
      <c r="I85" s="15">
        <v>2.4561641809223462</v>
      </c>
      <c r="J85">
        <v>4.4000000000000003E-3</v>
      </c>
      <c r="K85" s="16">
        <v>-0.11655679393313902</v>
      </c>
      <c r="L85" s="16">
        <v>-4.4693606073121984E-2</v>
      </c>
      <c r="M85" s="16">
        <v>-3.5796991219577537E-2</v>
      </c>
      <c r="N85" s="16">
        <v>-6.3165323243740287E-2</v>
      </c>
      <c r="O85" s="16">
        <v>-0.15998512458453579</v>
      </c>
      <c r="P85" s="16">
        <v>2.1800335289729203E-2</v>
      </c>
      <c r="Q85" s="16">
        <v>1.1891678846390499E-2</v>
      </c>
      <c r="R85" s="16">
        <v>5.7283299029064223E-3</v>
      </c>
      <c r="S85" s="16">
        <v>-9.2778247290153062E-2</v>
      </c>
      <c r="T85" s="16">
        <v>1.819413410717511E-2</v>
      </c>
      <c r="U85" s="16">
        <v>6.5772972829948317E-2</v>
      </c>
      <c r="V85" s="16">
        <v>-3.666398437159147E-2</v>
      </c>
      <c r="W85" s="16">
        <v>-7.485308080704596E-2</v>
      </c>
      <c r="X85" s="16">
        <v>-9.2351396989164905E-2</v>
      </c>
      <c r="Y85" s="16">
        <v>-0.13994287979597819</v>
      </c>
      <c r="Z85" s="16">
        <v>-1.7262572386651649E-2</v>
      </c>
      <c r="AA85" s="16">
        <v>2.178735418490723E-2</v>
      </c>
      <c r="AB85" s="16">
        <v>-7.9458622441972326E-2</v>
      </c>
      <c r="AC85" s="16">
        <v>-0.12308874684924415</v>
      </c>
      <c r="AD85" s="16">
        <v>-7.410812048417632E-3</v>
      </c>
      <c r="AE85" s="16">
        <v>-0.14558531696833527</v>
      </c>
      <c r="AF85" s="16">
        <v>-7.6841752098649449E-2</v>
      </c>
      <c r="AG85" s="16">
        <v>-0.10245478605599394</v>
      </c>
      <c r="AH85" s="16">
        <v>-1.4619265073210883E-2</v>
      </c>
      <c r="AI85" s="16">
        <v>-0.13480091164738217</v>
      </c>
      <c r="AJ85" s="16">
        <v>-3.3486291740094411E-2</v>
      </c>
      <c r="AK85" s="16">
        <v>-0.14914922667767017</v>
      </c>
      <c r="AL85" s="16">
        <v>-7.7444541689485433E-2</v>
      </c>
      <c r="AM85" s="16">
        <v>-5.1194235231491032E-2</v>
      </c>
      <c r="AN85" s="16">
        <v>-7.6855366402858727E-2</v>
      </c>
      <c r="AO85" s="16">
        <v>-3.184425990554892E-2</v>
      </c>
      <c r="AP85" s="16">
        <v>1.8163970627671121E-2</v>
      </c>
      <c r="AQ85" s="16">
        <v>1.2848142477849059E-2</v>
      </c>
      <c r="AR85" s="16">
        <v>-2.640014053268757E-2</v>
      </c>
      <c r="AS85" s="16">
        <v>3.9323684177211106E-3</v>
      </c>
      <c r="AT85" s="16">
        <v>-0.10943384104546222</v>
      </c>
      <c r="AU85" s="16">
        <v>8.8279141235655303E-3</v>
      </c>
      <c r="AV85" s="16">
        <v>-0.12864877095516225</v>
      </c>
      <c r="AW85" s="16">
        <v>-0.26234606627093188</v>
      </c>
      <c r="AX85" s="16">
        <v>-0.16775633188303696</v>
      </c>
      <c r="AY85" s="16">
        <v>-7.882405729970457E-2</v>
      </c>
      <c r="AZ85" s="16">
        <v>-8.2045211471620832E-2</v>
      </c>
      <c r="BA85" s="16">
        <v>-8.7435615135001199E-2</v>
      </c>
      <c r="BB85" s="16">
        <v>-1.6460909066689029E-3</v>
      </c>
      <c r="BC85" s="16">
        <v>-0.12349458179908579</v>
      </c>
      <c r="BD85" s="16">
        <v>-0.12975047396786935</v>
      </c>
      <c r="BE85" s="16">
        <v>-7.0889452632238253E-2</v>
      </c>
      <c r="BF85" s="16">
        <v>-6.7718983374595781E-2</v>
      </c>
      <c r="BG85" s="16">
        <v>-3.0765470567088164E-2</v>
      </c>
      <c r="BH85" s="16">
        <v>3.0938108394326924E-2</v>
      </c>
      <c r="BI85" s="16">
        <v>-4.4503830988746676E-2</v>
      </c>
      <c r="BJ85" s="16">
        <v>-4.9867346342736825E-2</v>
      </c>
      <c r="BK85" s="16">
        <v>-0.14976970374992507</v>
      </c>
      <c r="BL85" s="16">
        <v>-9.31171964693146E-2</v>
      </c>
      <c r="BM85" s="16">
        <v>-0.10079089688048122</v>
      </c>
      <c r="BN85" s="16">
        <v>-7.2248659563538459E-2</v>
      </c>
      <c r="BO85" s="16">
        <v>3.1151123625721325E-2</v>
      </c>
      <c r="BP85" s="16">
        <v>0.10658757513743999</v>
      </c>
      <c r="BQ85" s="16">
        <v>1.9381937800034821E-3</v>
      </c>
      <c r="BR85" s="16">
        <v>0.20984281774467928</v>
      </c>
      <c r="BS85" s="16">
        <v>-1.9094382213786246E-2</v>
      </c>
      <c r="BT85" s="16">
        <v>-0.21630540960955333</v>
      </c>
      <c r="BU85" s="16">
        <v>2.5669398174033416E-2</v>
      </c>
      <c r="BV85" s="16">
        <v>-8.0982190532425946E-3</v>
      </c>
      <c r="BW85" s="16">
        <v>-9.6080863281775786E-2</v>
      </c>
      <c r="BX85" s="15">
        <v>0.11155248590574728</v>
      </c>
      <c r="BY85" s="16"/>
      <c r="BZ85" s="16"/>
      <c r="CA85" s="16"/>
      <c r="CB85" s="16"/>
      <c r="CC85" s="16"/>
      <c r="CD85" s="16"/>
      <c r="CE85" s="16"/>
      <c r="CF85" s="16"/>
      <c r="CH85" s="16"/>
      <c r="CK85" s="16"/>
      <c r="CL85" s="16"/>
      <c r="CM85" s="16"/>
      <c r="CN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</row>
    <row r="86" spans="1:150" x14ac:dyDescent="0.2">
      <c r="A86" s="1">
        <v>39114</v>
      </c>
      <c r="B86">
        <v>1.5500657781324067E-2</v>
      </c>
      <c r="C86">
        <v>-6.3381858743085703E-2</v>
      </c>
      <c r="D86">
        <v>0.19313421761321031</v>
      </c>
      <c r="E86">
        <v>-6.3381858743085703E-2</v>
      </c>
      <c r="F86">
        <v>9.8312396887410333E-3</v>
      </c>
      <c r="G86">
        <v>1.3500000000000002E-2</v>
      </c>
      <c r="H86">
        <v>2.3E-3</v>
      </c>
      <c r="I86" s="15">
        <v>2.4475508632442313</v>
      </c>
      <c r="J86">
        <v>3.8E-3</v>
      </c>
      <c r="K86" s="16">
        <v>9.149194653587862E-3</v>
      </c>
      <c r="L86" s="16">
        <v>7.3323679454176199E-2</v>
      </c>
      <c r="M86" s="16">
        <v>7.371971851744813E-2</v>
      </c>
      <c r="N86" s="16">
        <v>-7.5285798432505324E-2</v>
      </c>
      <c r="O86" s="16">
        <v>1.9768588419712067E-2</v>
      </c>
      <c r="P86" s="16">
        <v>-7.5943610862813787E-2</v>
      </c>
      <c r="Q86" s="16">
        <v>-4.898503896299438E-2</v>
      </c>
      <c r="R86" s="16">
        <v>1.2702873514423263E-2</v>
      </c>
      <c r="S86" s="16">
        <v>-0.12948717563544562</v>
      </c>
      <c r="T86" s="16">
        <v>3.2311965277772643E-2</v>
      </c>
      <c r="U86" s="16">
        <v>-6.6663209795003911E-2</v>
      </c>
      <c r="V86" s="16">
        <v>-9.8773986523512769E-2</v>
      </c>
      <c r="W86" s="16">
        <v>-3.5990642821459113E-4</v>
      </c>
      <c r="X86" s="16">
        <v>4.5319913787321996E-2</v>
      </c>
      <c r="Y86" s="16">
        <v>1.3902158900613281E-2</v>
      </c>
      <c r="Z86" s="16">
        <v>7.6751050059977274E-2</v>
      </c>
      <c r="AA86" s="16">
        <v>-3.5707273018302128E-2</v>
      </c>
      <c r="AB86" s="16">
        <v>4.1861917008558227E-3</v>
      </c>
      <c r="AC86" s="16">
        <v>0.10825464228517195</v>
      </c>
      <c r="AD86" s="16">
        <v>-2.0434433264004823E-2</v>
      </c>
      <c r="AE86" s="16">
        <v>-6.9338788417217375E-3</v>
      </c>
      <c r="AF86" s="16">
        <v>-4.7148999539835007E-2</v>
      </c>
      <c r="AG86" s="16">
        <v>0.13082032418481729</v>
      </c>
      <c r="AH86" s="16">
        <v>9.5548565384960024E-2</v>
      </c>
      <c r="AI86" s="16">
        <v>1.6929062100447975E-2</v>
      </c>
      <c r="AJ86" s="16">
        <v>-1.7338131419593547E-2</v>
      </c>
      <c r="AK86" s="16">
        <v>1.4004897124960976E-2</v>
      </c>
      <c r="AL86" s="16">
        <v>-5.1808861666177833E-2</v>
      </c>
      <c r="AM86" s="16">
        <v>-1.7088109995647974E-2</v>
      </c>
      <c r="AN86" s="16">
        <v>8.6433803800148881E-2</v>
      </c>
      <c r="AO86" s="16">
        <v>-4.2462658280146136E-2</v>
      </c>
      <c r="AP86" s="16">
        <v>-1.5113637810048184E-2</v>
      </c>
      <c r="AQ86" s="16">
        <v>1.8967902706810827E-2</v>
      </c>
      <c r="AR86" s="16">
        <v>-1.6311528528040565E-2</v>
      </c>
      <c r="AS86" s="16">
        <v>2.7101929777791179E-2</v>
      </c>
      <c r="AT86" s="16">
        <v>3.7338989560506824E-2</v>
      </c>
      <c r="AU86" s="16">
        <v>4.8418071141883026E-2</v>
      </c>
      <c r="AV86" s="16">
        <v>0.1212568041453212</v>
      </c>
      <c r="AW86" s="16">
        <v>4.0136991670836541E-3</v>
      </c>
      <c r="AX86" s="16">
        <v>7.279377002901319E-3</v>
      </c>
      <c r="AY86" s="16">
        <v>1.9287152162650804E-2</v>
      </c>
      <c r="AZ86" s="16">
        <v>-1.4491025960861685E-2</v>
      </c>
      <c r="BA86" s="16">
        <v>-3.5414669719103557E-2</v>
      </c>
      <c r="BB86" s="16">
        <v>-5.5229557485333182E-2</v>
      </c>
      <c r="BC86" s="16">
        <v>2.2291583015949874E-3</v>
      </c>
      <c r="BD86" s="16">
        <v>6.154863404023287E-2</v>
      </c>
      <c r="BE86" s="16">
        <v>-4.1280742147300445E-2</v>
      </c>
      <c r="BF86" s="16">
        <v>4.345588336414543E-2</v>
      </c>
      <c r="BG86" s="16">
        <v>-2.862987640657076E-3</v>
      </c>
      <c r="BH86" s="16">
        <v>-1.4808726464443169E-2</v>
      </c>
      <c r="BI86" s="16">
        <v>3.6684103929670954E-2</v>
      </c>
      <c r="BJ86" s="16">
        <v>-3.3485957271785468E-3</v>
      </c>
      <c r="BK86" s="16">
        <v>0.13276610598734087</v>
      </c>
      <c r="BL86" s="16">
        <v>-2.0387135437182867E-2</v>
      </c>
      <c r="BM86" s="16">
        <v>-7.5595316690602662E-4</v>
      </c>
      <c r="BN86" s="16">
        <v>7.1979745223260437E-3</v>
      </c>
      <c r="BO86" s="16">
        <v>6.1939299440290557E-2</v>
      </c>
      <c r="BP86" s="16">
        <v>5.5872779458032651E-2</v>
      </c>
      <c r="BQ86" s="16">
        <v>0.11969362087647256</v>
      </c>
      <c r="BR86" s="16">
        <v>-4.4117718616633363E-3</v>
      </c>
      <c r="BS86" s="16">
        <v>-5.8599440099832367E-2</v>
      </c>
      <c r="BT86" s="16">
        <v>-4.3913187089927995E-2</v>
      </c>
      <c r="BU86" s="16">
        <v>-5.8548272404569938E-2</v>
      </c>
      <c r="BV86" s="16">
        <v>5.8429392977382137E-2</v>
      </c>
      <c r="BW86" s="16">
        <v>-1.7812096604601032E-2</v>
      </c>
      <c r="BX86" s="15">
        <v>2.2522237348821805E-2</v>
      </c>
      <c r="BY86" s="16"/>
      <c r="BZ86" s="16"/>
      <c r="CA86" s="16"/>
      <c r="CB86" s="16"/>
      <c r="CC86" s="16"/>
      <c r="CD86" s="16"/>
      <c r="CE86" s="16"/>
      <c r="CF86" s="16"/>
      <c r="CH86" s="16"/>
      <c r="CK86" s="16"/>
      <c r="CL86" s="16"/>
      <c r="CM86" s="16"/>
      <c r="CN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</row>
    <row r="87" spans="1:150" x14ac:dyDescent="0.2">
      <c r="A87" s="1">
        <v>39142</v>
      </c>
      <c r="B87">
        <v>-3.4325666396051127E-2</v>
      </c>
      <c r="C87">
        <v>7.8820533798140455E-2</v>
      </c>
      <c r="D87">
        <v>-3.1662404380127324E-2</v>
      </c>
      <c r="E87">
        <v>7.8820533798140455E-2</v>
      </c>
      <c r="F87">
        <v>-2.193164662282852E-2</v>
      </c>
      <c r="G87">
        <v>-2.7000000000000001E-3</v>
      </c>
      <c r="H87">
        <v>3.7000000000000002E-3</v>
      </c>
      <c r="I87" s="15">
        <v>2.3331142980288688</v>
      </c>
      <c r="J87">
        <v>4.3E-3</v>
      </c>
      <c r="K87" s="16">
        <v>-9.3990468129021315E-2</v>
      </c>
      <c r="L87" s="16">
        <v>-4.4134259917019296E-2</v>
      </c>
      <c r="M87" s="16">
        <v>4.1850725597826682E-2</v>
      </c>
      <c r="N87" s="16">
        <v>-3.7271394797231655E-2</v>
      </c>
      <c r="O87" s="16">
        <v>2.6311469628664999E-2</v>
      </c>
      <c r="P87" s="16">
        <v>-5.9694779687175958E-2</v>
      </c>
      <c r="Q87" s="16">
        <v>-0.17243876567105848</v>
      </c>
      <c r="R87" s="16">
        <v>-9.6788376673635781E-2</v>
      </c>
      <c r="S87" s="16">
        <v>-7.1795721015130348E-2</v>
      </c>
      <c r="T87" s="16">
        <v>-0.16317926188906065</v>
      </c>
      <c r="U87" s="16">
        <v>-2.0412809560757809E-2</v>
      </c>
      <c r="V87" s="16">
        <v>-4.6883585898850499E-2</v>
      </c>
      <c r="W87" s="16">
        <v>3.0837105834550665E-2</v>
      </c>
      <c r="X87" s="16">
        <v>-6.8545207471661429E-2</v>
      </c>
      <c r="Y87" s="16">
        <v>-3.2615708628513138E-2</v>
      </c>
      <c r="Z87" s="16">
        <v>4.30349621046105E-3</v>
      </c>
      <c r="AA87" s="16">
        <v>-6.2281878473079283E-2</v>
      </c>
      <c r="AB87" s="16">
        <v>-3.58709033495849E-3</v>
      </c>
      <c r="AC87" s="16">
        <v>-3.7182269129071251E-2</v>
      </c>
      <c r="AD87" s="16">
        <v>-5.6015189667013611E-2</v>
      </c>
      <c r="AE87" s="16">
        <v>-4.4970582457068982E-2</v>
      </c>
      <c r="AF87" s="16">
        <v>5.6445428088221943E-2</v>
      </c>
      <c r="AG87" s="16">
        <v>-2.8734473753742346E-2</v>
      </c>
      <c r="AH87" s="16">
        <v>-2.5063968663216276E-2</v>
      </c>
      <c r="AI87" s="16">
        <v>-1.5304366373446033E-2</v>
      </c>
      <c r="AJ87" s="16">
        <v>2.4178906644784946E-3</v>
      </c>
      <c r="AK87" s="16">
        <v>-1.8042587671037943E-2</v>
      </c>
      <c r="AL87" s="16">
        <v>-1.6407069373020569E-2</v>
      </c>
      <c r="AM87" s="16">
        <v>-5.3221699154180215E-2</v>
      </c>
      <c r="AN87" s="16">
        <v>7.1929365733238687E-2</v>
      </c>
      <c r="AO87" s="16">
        <v>-6.2160071405970591E-3</v>
      </c>
      <c r="AP87" s="16">
        <v>-2.2847868477070661E-2</v>
      </c>
      <c r="AQ87" s="16">
        <v>-3.136437490130272E-3</v>
      </c>
      <c r="AR87" s="16">
        <v>-8.0991924640868643E-2</v>
      </c>
      <c r="AS87" s="16">
        <v>-0.16400297627026997</v>
      </c>
      <c r="AT87" s="16">
        <v>-5.9245112611904814E-2</v>
      </c>
      <c r="AU87" s="16">
        <v>3.851192232786458E-2</v>
      </c>
      <c r="AV87" s="16">
        <v>3.3621942696260634E-2</v>
      </c>
      <c r="AW87" s="16">
        <v>-4.4076972047575977E-2</v>
      </c>
      <c r="AX87" s="16">
        <v>-5.8492565650832773E-2</v>
      </c>
      <c r="AY87" s="16">
        <v>-1.5179072439890806E-2</v>
      </c>
      <c r="AZ87" s="16">
        <v>-6.9089676510731782E-3</v>
      </c>
      <c r="BA87" s="16">
        <v>-0.1147834357923315</v>
      </c>
      <c r="BB87" s="16">
        <v>-6.0022151670688861E-2</v>
      </c>
      <c r="BC87" s="16">
        <v>-0.14263848715559299</v>
      </c>
      <c r="BD87" s="16">
        <v>1.792128125487424E-2</v>
      </c>
      <c r="BE87" s="16">
        <v>1.632487404200058E-2</v>
      </c>
      <c r="BF87" s="16">
        <v>-1.440096868697825E-2</v>
      </c>
      <c r="BG87" s="16">
        <v>3.935460673958481E-2</v>
      </c>
      <c r="BH87" s="16">
        <v>4.4197911316902906E-2</v>
      </c>
      <c r="BI87" s="16">
        <v>-1.4184634991956413E-2</v>
      </c>
      <c r="BJ87" s="16">
        <v>1.8958933518124541E-2</v>
      </c>
      <c r="BK87" s="16">
        <v>-9.78858412411205E-2</v>
      </c>
      <c r="BL87" s="16">
        <v>-5.2377901971192103E-2</v>
      </c>
      <c r="BM87" s="16">
        <v>-1.3194812089426793E-2</v>
      </c>
      <c r="BN87" s="16">
        <v>3.4775528551245806E-3</v>
      </c>
      <c r="BO87" s="16">
        <v>-1.5128881596300089E-2</v>
      </c>
      <c r="BP87" s="16">
        <v>-0.17195110277126568</v>
      </c>
      <c r="BQ87" s="16">
        <v>-6.8938336939302056E-2</v>
      </c>
      <c r="BR87" s="16">
        <v>-7.8937938642003241E-2</v>
      </c>
      <c r="BS87" s="16">
        <v>1.3855546290440848E-2</v>
      </c>
      <c r="BT87" s="16">
        <v>-1.5600940442479661E-2</v>
      </c>
      <c r="BU87" s="16">
        <v>1.0172097958535374E-2</v>
      </c>
      <c r="BV87" s="16">
        <v>-9.0977396988192849E-2</v>
      </c>
      <c r="BW87" s="16">
        <v>0.1588938449420772</v>
      </c>
      <c r="BX87" s="15">
        <v>-3.2644207444071423E-3</v>
      </c>
      <c r="BY87" s="16"/>
      <c r="BZ87" s="16"/>
      <c r="CA87" s="16"/>
      <c r="CB87" s="16"/>
      <c r="CC87" s="16"/>
      <c r="CD87" s="16"/>
      <c r="CE87" s="16"/>
      <c r="CF87" s="16"/>
      <c r="CH87" s="16"/>
      <c r="CK87" s="16"/>
      <c r="CL87" s="16"/>
      <c r="CM87" s="16"/>
      <c r="CN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</row>
    <row r="88" spans="1:150" x14ac:dyDescent="0.2">
      <c r="A88" s="1">
        <v>39173</v>
      </c>
      <c r="B88">
        <v>1.0722011671236518E-2</v>
      </c>
      <c r="C88">
        <v>6.1601216801537177E-2</v>
      </c>
      <c r="D88">
        <v>2.4951870541699301E-2</v>
      </c>
      <c r="E88">
        <v>6.1601216801537177E-2</v>
      </c>
      <c r="F88">
        <v>6.9324367756448957E-3</v>
      </c>
      <c r="G88">
        <v>-2.07E-2</v>
      </c>
      <c r="H88">
        <v>-9.8999999999999991E-3</v>
      </c>
      <c r="I88" s="15">
        <v>2.7612749623395079</v>
      </c>
      <c r="J88">
        <v>4.4000000000000003E-3</v>
      </c>
      <c r="K88" s="16">
        <v>8.8968773029290515E-2</v>
      </c>
      <c r="L88" s="16">
        <v>3.9793428344203435E-2</v>
      </c>
      <c r="M88" s="16">
        <v>2.4090556982386317E-2</v>
      </c>
      <c r="N88" s="16">
        <v>1.4880955127019404E-3</v>
      </c>
      <c r="O88" s="16">
        <v>3.6156986702180073E-2</v>
      </c>
      <c r="P88" s="16">
        <v>3.1556932728244627E-2</v>
      </c>
      <c r="Q88" s="16">
        <v>8.3316766506140227E-2</v>
      </c>
      <c r="R88" s="16">
        <v>0.10161089104334878</v>
      </c>
      <c r="S88" s="16">
        <v>-2.2136098819073153E-2</v>
      </c>
      <c r="T88" s="16">
        <v>1.3124504832809894E-2</v>
      </c>
      <c r="U88" s="16">
        <v>3.340111154187668E-2</v>
      </c>
      <c r="V88" s="16">
        <v>-4.0345917386769035E-2</v>
      </c>
      <c r="W88" s="16">
        <v>4.7376383735185448E-2</v>
      </c>
      <c r="X88" s="16">
        <v>6.7404793948207614E-2</v>
      </c>
      <c r="Y88" s="16">
        <v>-2.3796714874714093E-2</v>
      </c>
      <c r="Z88" s="16">
        <v>5.1489316996119014E-2</v>
      </c>
      <c r="AA88" s="16">
        <v>5.9041884895863289E-2</v>
      </c>
      <c r="AB88" s="16">
        <v>0.10202094669761767</v>
      </c>
      <c r="AC88" s="16">
        <v>7.9526312103062796E-2</v>
      </c>
      <c r="AD88" s="16">
        <v>7.029736843181536E-2</v>
      </c>
      <c r="AE88" s="16">
        <v>-4.8921177118065817E-2</v>
      </c>
      <c r="AF88" s="16">
        <v>2.924276913599572E-2</v>
      </c>
      <c r="AG88" s="16">
        <v>0.12244619295902857</v>
      </c>
      <c r="AH88" s="16">
        <v>6.0547204887525657E-2</v>
      </c>
      <c r="AI88" s="16">
        <v>1.8895034504174617E-2</v>
      </c>
      <c r="AJ88" s="16">
        <v>9.7471062253341484E-2</v>
      </c>
      <c r="AK88" s="16">
        <v>1.1398044952369318E-2</v>
      </c>
      <c r="AL88" s="16">
        <v>-2.5485098005830174E-2</v>
      </c>
      <c r="AM88" s="16">
        <v>0.12846595010113873</v>
      </c>
      <c r="AN88" s="16">
        <v>5.7622155080651653E-2</v>
      </c>
      <c r="AO88" s="16">
        <v>6.3920787109149044E-2</v>
      </c>
      <c r="AP88" s="16">
        <v>1.9797535659447706E-2</v>
      </c>
      <c r="AQ88" s="16">
        <v>3.5488424561890115E-2</v>
      </c>
      <c r="AR88" s="16">
        <v>1.2947369962776376E-2</v>
      </c>
      <c r="AS88" s="16">
        <v>6.0253927820080481E-2</v>
      </c>
      <c r="AT88" s="16">
        <v>0.10919041148295945</v>
      </c>
      <c r="AU88" s="16">
        <v>2.9984609652681848E-2</v>
      </c>
      <c r="AV88" s="16">
        <v>5.9045451837697153E-2</v>
      </c>
      <c r="AW88" s="16">
        <v>1.5879165944899364E-2</v>
      </c>
      <c r="AX88" s="16">
        <v>6.8779268317861802E-3</v>
      </c>
      <c r="AY88" s="16">
        <v>0.11036217757355629</v>
      </c>
      <c r="AZ88" s="16">
        <v>2.1128512681802703E-2</v>
      </c>
      <c r="BA88" s="16">
        <v>-1.2237625849930236E-2</v>
      </c>
      <c r="BB88" s="16">
        <v>9.1398308389203223E-2</v>
      </c>
      <c r="BC88" s="16">
        <v>7.3025135014890025E-2</v>
      </c>
      <c r="BD88" s="16">
        <v>0.12749718055025508</v>
      </c>
      <c r="BE88" s="16">
        <v>0.13002919249176695</v>
      </c>
      <c r="BF88" s="16">
        <v>7.1743169178324032E-2</v>
      </c>
      <c r="BG88" s="16">
        <v>0.15794063677880063</v>
      </c>
      <c r="BH88" s="16">
        <v>7.6823119613255969E-2</v>
      </c>
      <c r="BI88" s="16">
        <v>0.12674612962270568</v>
      </c>
      <c r="BJ88" s="16">
        <v>4.0597619292133874E-2</v>
      </c>
      <c r="BK88" s="16">
        <v>0.14601228292428697</v>
      </c>
      <c r="BL88" s="16">
        <v>7.8471615441495307E-2</v>
      </c>
      <c r="BM88" s="16">
        <v>9.0771858173073497E-2</v>
      </c>
      <c r="BN88" s="16">
        <v>4.4336334755265848E-2</v>
      </c>
      <c r="BO88" s="16">
        <v>7.290433262679274E-3</v>
      </c>
      <c r="BP88" s="16">
        <v>0.12727872670492477</v>
      </c>
      <c r="BQ88" s="16">
        <v>2.2045588944652816E-2</v>
      </c>
      <c r="BR88" s="16">
        <v>0.12220351849781455</v>
      </c>
      <c r="BS88" s="16">
        <v>0.12072980078731366</v>
      </c>
      <c r="BT88" s="16">
        <v>-0.22866189405265669</v>
      </c>
      <c r="BU88" s="16">
        <v>6.4441309037300359E-2</v>
      </c>
      <c r="BV88" s="16">
        <v>6.0670232197365469E-2</v>
      </c>
      <c r="BW88" s="16">
        <v>0.10436617355533656</v>
      </c>
      <c r="BX88" s="15">
        <v>-3.5485228992348473E-3</v>
      </c>
      <c r="BY88" s="16"/>
      <c r="BZ88" s="16"/>
      <c r="CA88" s="16"/>
      <c r="CB88" s="16"/>
      <c r="CC88" s="16"/>
      <c r="CD88" s="16"/>
      <c r="CE88" s="16"/>
      <c r="CF88" s="16"/>
      <c r="CH88" s="16"/>
      <c r="CK88" s="16"/>
      <c r="CL88" s="16"/>
      <c r="CM88" s="16"/>
      <c r="CN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</row>
    <row r="89" spans="1:150" x14ac:dyDescent="0.2">
      <c r="A89" s="1">
        <v>39203</v>
      </c>
      <c r="B89">
        <v>3.8333835797778076E-2</v>
      </c>
      <c r="C89">
        <v>-2.3627978604524341E-2</v>
      </c>
      <c r="D89">
        <v>6.7807143203154022E-2</v>
      </c>
      <c r="E89">
        <v>-2.3627978604524341E-2</v>
      </c>
      <c r="F89">
        <v>0</v>
      </c>
      <c r="G89">
        <v>-2.9999999999999997E-4</v>
      </c>
      <c r="H89">
        <v>-1.7000000000000001E-3</v>
      </c>
      <c r="I89" s="15">
        <v>2.6762154775821916</v>
      </c>
      <c r="J89">
        <v>4.0999999999999995E-3</v>
      </c>
      <c r="K89" s="16">
        <v>5.7145700817363754E-2</v>
      </c>
      <c r="L89" s="16">
        <v>2.8089013760068789E-2</v>
      </c>
      <c r="M89" s="16">
        <v>5.7668114083534221E-2</v>
      </c>
      <c r="N89" s="16">
        <v>1.8416726786231068E-2</v>
      </c>
      <c r="O89" s="16">
        <v>8.8252523928381468E-2</v>
      </c>
      <c r="P89" s="16">
        <v>0.18928300088907221</v>
      </c>
      <c r="Q89" s="16">
        <v>-4.7337081702835793E-2</v>
      </c>
      <c r="R89" s="16">
        <v>4.5967094709762582E-2</v>
      </c>
      <c r="S89" s="16">
        <v>-8.3636162834725733E-2</v>
      </c>
      <c r="T89" s="16">
        <v>2.2561386682978246E-2</v>
      </c>
      <c r="U89" s="16">
        <v>1.4558038017077795E-2</v>
      </c>
      <c r="V89" s="16">
        <v>2.8157655661885547E-2</v>
      </c>
      <c r="W89" s="16">
        <v>0.10692387353607329</v>
      </c>
      <c r="X89" s="16">
        <v>4.1626121273424029E-2</v>
      </c>
      <c r="Y89" s="16">
        <v>2.2639530560434794E-2</v>
      </c>
      <c r="Z89" s="16">
        <v>5.9883707118169913E-2</v>
      </c>
      <c r="AA89" s="16">
        <v>2.2009141491790066E-2</v>
      </c>
      <c r="AB89" s="16">
        <v>3.3853476486075673E-2</v>
      </c>
      <c r="AC89" s="16">
        <v>4.2869483759704348E-2</v>
      </c>
      <c r="AD89" s="16">
        <v>4.4931187270388244E-2</v>
      </c>
      <c r="AE89" s="16">
        <v>8.1851854931077481E-2</v>
      </c>
      <c r="AF89" s="16">
        <v>-2.7648635210008328E-2</v>
      </c>
      <c r="AG89" s="16">
        <v>7.8157408672375056E-2</v>
      </c>
      <c r="AH89" s="16">
        <v>4.5904035408830812E-3</v>
      </c>
      <c r="AI89" s="16">
        <v>4.8960827195701703E-2</v>
      </c>
      <c r="AJ89" s="16">
        <v>8.031883103559373E-3</v>
      </c>
      <c r="AK89" s="16">
        <v>6.3913325743652855E-2</v>
      </c>
      <c r="AL89" s="16">
        <v>3.5684537374723213E-2</v>
      </c>
      <c r="AM89" s="16">
        <v>5.952334249679625E-2</v>
      </c>
      <c r="AN89" s="16">
        <v>-9.5694510161506725E-3</v>
      </c>
      <c r="AO89" s="16">
        <v>2.3521796958958393E-2</v>
      </c>
      <c r="AP89" s="16">
        <v>-1.6945206485896886E-2</v>
      </c>
      <c r="AQ89" s="16">
        <v>0.10495618936100108</v>
      </c>
      <c r="AR89" s="16">
        <v>-4.5714330678565868E-2</v>
      </c>
      <c r="AS89" s="16">
        <v>-1.7956874119958846E-2</v>
      </c>
      <c r="AT89" s="16">
        <v>0.15240095587018343</v>
      </c>
      <c r="AU89" s="16">
        <v>9.8557035341904336E-3</v>
      </c>
      <c r="AV89" s="16">
        <v>7.3939940227260595E-2</v>
      </c>
      <c r="AW89" s="16">
        <v>6.2817312145275498E-3</v>
      </c>
      <c r="AX89" s="16">
        <v>2.2173690013292981E-2</v>
      </c>
      <c r="AY89" s="16">
        <v>4.1623706387316606E-2</v>
      </c>
      <c r="AZ89" s="16">
        <v>5.9556212851219897E-3</v>
      </c>
      <c r="BA89" s="16">
        <v>-2.5275144958194939E-2</v>
      </c>
      <c r="BB89" s="16">
        <v>4.7522403760924876E-2</v>
      </c>
      <c r="BC89" s="16">
        <v>-1.9039013456754517E-2</v>
      </c>
      <c r="BD89" s="16">
        <v>6.0505939193409665E-2</v>
      </c>
      <c r="BE89" s="16">
        <v>0.11524259091080925</v>
      </c>
      <c r="BF89" s="16">
        <v>1.7838410769636815E-2</v>
      </c>
      <c r="BG89" s="16">
        <v>7.5116206149398013E-2</v>
      </c>
      <c r="BH89" s="16">
        <v>6.919719288522061E-2</v>
      </c>
      <c r="BI89" s="16">
        <v>7.5094840987635803E-2</v>
      </c>
      <c r="BJ89" s="16">
        <v>3.0033459822655685E-2</v>
      </c>
      <c r="BK89" s="16">
        <v>9.1682100100188263E-2</v>
      </c>
      <c r="BL89" s="16">
        <v>0.10563002111694302</v>
      </c>
      <c r="BM89" s="16">
        <v>9.5585816686284589E-2</v>
      </c>
      <c r="BN89" s="16">
        <v>0.12005953343617817</v>
      </c>
      <c r="BO89" s="16">
        <v>0.12127437799699241</v>
      </c>
      <c r="BP89" s="16">
        <v>-1.1787070075185058E-2</v>
      </c>
      <c r="BQ89" s="16">
        <v>7.7346229179320616E-2</v>
      </c>
      <c r="BR89" s="16">
        <v>-1.2784265025199373E-2</v>
      </c>
      <c r="BS89" s="16">
        <v>1.9101704385688704E-2</v>
      </c>
      <c r="BT89" s="16">
        <v>3.4955015033576634E-2</v>
      </c>
      <c r="BU89" s="16">
        <v>4.8326393773185629E-2</v>
      </c>
      <c r="BV89" s="16">
        <v>5.120815332700638E-2</v>
      </c>
      <c r="BW89" s="16">
        <v>0.10778708317212675</v>
      </c>
      <c r="BX89" s="15">
        <v>0.1353413478697621</v>
      </c>
      <c r="BY89" s="16"/>
      <c r="BZ89" s="16"/>
      <c r="CA89" s="16"/>
      <c r="CB89" s="16"/>
      <c r="CC89" s="16"/>
      <c r="CD89" s="16"/>
      <c r="CE89" s="16"/>
      <c r="CF89" s="16"/>
      <c r="CH89" s="16"/>
      <c r="CK89" s="16"/>
      <c r="CL89" s="16"/>
      <c r="CM89" s="16"/>
      <c r="CN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</row>
    <row r="90" spans="1:150" x14ac:dyDescent="0.2">
      <c r="A90" s="1">
        <v>39234</v>
      </c>
      <c r="B90">
        <v>2.9113154224215922E-2</v>
      </c>
      <c r="C90">
        <v>1.0502027025496755E-2</v>
      </c>
      <c r="D90">
        <v>-8.7204344093281781E-3</v>
      </c>
      <c r="E90">
        <v>1.0502027025496755E-2</v>
      </c>
      <c r="F90">
        <v>7.099094028613054E-3</v>
      </c>
      <c r="G90">
        <v>7.4999999999999997E-3</v>
      </c>
      <c r="H90">
        <v>-1.03E-2</v>
      </c>
      <c r="I90" s="15">
        <v>2.6034301519721073</v>
      </c>
      <c r="J90">
        <v>4.0000000000000001E-3</v>
      </c>
      <c r="K90" s="16">
        <v>7.0504587572273278E-2</v>
      </c>
      <c r="L90" s="16">
        <v>0.10556516111029535</v>
      </c>
      <c r="M90" s="16">
        <v>4.2661125238244509E-2</v>
      </c>
      <c r="N90" s="16">
        <v>4.7746867256854363E-2</v>
      </c>
      <c r="O90" s="16">
        <v>1.698228367868437E-2</v>
      </c>
      <c r="P90" s="16">
        <v>2.2740689326831254E-2</v>
      </c>
      <c r="Q90" s="16">
        <v>4.4499352967100704E-2</v>
      </c>
      <c r="R90" s="16">
        <v>4.8334230180774408E-2</v>
      </c>
      <c r="S90" s="16">
        <v>-3.4276013391347102E-2</v>
      </c>
      <c r="T90" s="16">
        <v>7.633131819340426E-2</v>
      </c>
      <c r="U90" s="16">
        <v>0.13081892450834309</v>
      </c>
      <c r="V90" s="16">
        <v>3.4564604983243694E-2</v>
      </c>
      <c r="W90" s="16">
        <v>7.9605418399718172E-2</v>
      </c>
      <c r="X90" s="16">
        <v>6.0777523939255639E-2</v>
      </c>
      <c r="Y90" s="16">
        <v>-2.1850264536826366E-2</v>
      </c>
      <c r="Z90" s="16">
        <v>-7.4892028851621634E-2</v>
      </c>
      <c r="AA90" s="16">
        <v>7.0050513045086915E-2</v>
      </c>
      <c r="AB90" s="16">
        <v>5.690664906438396E-2</v>
      </c>
      <c r="AC90" s="16">
        <v>1.7787547189627075E-2</v>
      </c>
      <c r="AD90" s="16">
        <v>5.5664844980283519E-2</v>
      </c>
      <c r="AE90" s="16">
        <v>3.3244058579154648E-2</v>
      </c>
      <c r="AF90" s="16">
        <v>0.13229616046300027</v>
      </c>
      <c r="AG90" s="16">
        <v>2.2392337312621441E-2</v>
      </c>
      <c r="AH90" s="16">
        <v>5.9660516519520174E-2</v>
      </c>
      <c r="AI90" s="16">
        <v>4.1595301811958828E-2</v>
      </c>
      <c r="AJ90" s="16">
        <v>0.22450508033803862</v>
      </c>
      <c r="AK90" s="16">
        <v>9.5082739080083009E-2</v>
      </c>
      <c r="AL90" s="16">
        <v>0.19336885861132516</v>
      </c>
      <c r="AM90" s="16">
        <v>7.42253623241384E-2</v>
      </c>
      <c r="AN90" s="16">
        <v>4.6165781210908467E-2</v>
      </c>
      <c r="AO90" s="16">
        <v>0.10411751890847776</v>
      </c>
      <c r="AP90" s="16">
        <v>-4.2311969855016805E-2</v>
      </c>
      <c r="AQ90" s="16">
        <v>0.19640152436654015</v>
      </c>
      <c r="AR90" s="16">
        <v>-3.9022292017944743E-2</v>
      </c>
      <c r="AS90" s="16">
        <v>0.22538435204498972</v>
      </c>
      <c r="AT90" s="16">
        <v>2.1379651243414236E-2</v>
      </c>
      <c r="AU90" s="16">
        <v>7.1856397869504637E-2</v>
      </c>
      <c r="AV90" s="16">
        <v>6.2710663748141521E-2</v>
      </c>
      <c r="AW90" s="16">
        <v>4.5665735970650413E-2</v>
      </c>
      <c r="AX90" s="16">
        <v>8.3682496705165792E-3</v>
      </c>
      <c r="AY90" s="16">
        <v>5.7376609065348534E-2</v>
      </c>
      <c r="AZ90" s="16">
        <v>2.7683428748416866E-2</v>
      </c>
      <c r="BA90" s="16">
        <v>0.11527705416495762</v>
      </c>
      <c r="BB90" s="16">
        <v>9.2831863789857749E-2</v>
      </c>
      <c r="BC90" s="16">
        <v>5.4451319604170087E-2</v>
      </c>
      <c r="BD90" s="16">
        <v>5.5407307952180886E-2</v>
      </c>
      <c r="BE90" s="16">
        <v>3.8784981689899294E-2</v>
      </c>
      <c r="BF90" s="16">
        <v>8.5960114301443374E-2</v>
      </c>
      <c r="BG90" s="16">
        <v>2.7837245383856218E-2</v>
      </c>
      <c r="BH90" s="16">
        <v>4.6455008809153299E-2</v>
      </c>
      <c r="BI90" s="16">
        <v>5.7252064780396444E-3</v>
      </c>
      <c r="BJ90" s="16">
        <v>7.2702762306579613E-2</v>
      </c>
      <c r="BK90" s="16">
        <v>0.10097065197896944</v>
      </c>
      <c r="BL90" s="16">
        <v>5.9117629883139788E-2</v>
      </c>
      <c r="BM90" s="16">
        <v>5.926440846505926E-2</v>
      </c>
      <c r="BN90" s="16">
        <v>6.5869495704683145E-2</v>
      </c>
      <c r="BO90" s="16">
        <v>-9.1570798762862955E-3</v>
      </c>
      <c r="BP90" s="16">
        <v>6.5007374399544344E-3</v>
      </c>
      <c r="BQ90" s="16">
        <v>-2.7023599773443072E-2</v>
      </c>
      <c r="BR90" s="16">
        <v>0.1601573153468924</v>
      </c>
      <c r="BS90" s="16">
        <v>0.1045254425404048</v>
      </c>
      <c r="BT90" s="16">
        <v>-7.5283060420548345E-2</v>
      </c>
      <c r="BU90" s="16">
        <v>0.13753737230362864</v>
      </c>
      <c r="BV90" s="16">
        <v>8.7675588984304137E-2</v>
      </c>
      <c r="BW90" s="16">
        <v>9.4580517373466302E-2</v>
      </c>
      <c r="BX90" s="15">
        <v>-2.0997513326744061E-2</v>
      </c>
      <c r="BY90" s="16"/>
      <c r="BZ90" s="16"/>
      <c r="CA90" s="16"/>
      <c r="CB90" s="16"/>
      <c r="CC90" s="16"/>
      <c r="CD90" s="16"/>
      <c r="CE90" s="16"/>
      <c r="CF90" s="16"/>
      <c r="CH90" s="16"/>
      <c r="CK90" s="16"/>
      <c r="CL90" s="16"/>
      <c r="CM90" s="16"/>
      <c r="CN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</row>
    <row r="91" spans="1:150" x14ac:dyDescent="0.2">
      <c r="A91" s="1">
        <v>39264</v>
      </c>
      <c r="B91">
        <v>-1.5067699868826211E-2</v>
      </c>
      <c r="C91">
        <v>8.8316409224899098E-2</v>
      </c>
      <c r="D91">
        <v>-0.1539391425853382</v>
      </c>
      <c r="E91">
        <v>8.8316409224899098E-2</v>
      </c>
      <c r="F91">
        <v>3.2102756302481894E-3</v>
      </c>
      <c r="G91">
        <v>-2.6699999999999998E-2</v>
      </c>
      <c r="H91">
        <v>-2.9900000000000003E-2</v>
      </c>
      <c r="I91" s="15">
        <v>2.5478814489493886</v>
      </c>
      <c r="J91">
        <v>4.0000000000000001E-3</v>
      </c>
      <c r="K91" s="16">
        <v>4.4127702888466749E-2</v>
      </c>
      <c r="L91" s="16">
        <v>1.4262446920564371E-2</v>
      </c>
      <c r="M91" s="16">
        <v>-3.3767386518171329E-2</v>
      </c>
      <c r="N91" s="16">
        <v>3.4734317658695786E-3</v>
      </c>
      <c r="O91" s="16">
        <v>1.7092810260735717E-3</v>
      </c>
      <c r="P91" s="16">
        <v>3.2180701897537141E-2</v>
      </c>
      <c r="Q91" s="16">
        <v>9.1550367179919961E-2</v>
      </c>
      <c r="R91" s="16">
        <v>3.4894208125893091E-2</v>
      </c>
      <c r="S91" s="16">
        <v>2.4872144956287135E-2</v>
      </c>
      <c r="T91" s="16">
        <v>-1.1217537620096141E-2</v>
      </c>
      <c r="U91" s="16">
        <v>1.4478012349301739E-2</v>
      </c>
      <c r="V91" s="16">
        <v>-5.560816851193965E-2</v>
      </c>
      <c r="W91" s="16">
        <v>5.7434618785773099E-2</v>
      </c>
      <c r="X91" s="16">
        <v>2.4921823837797456E-2</v>
      </c>
      <c r="Y91" s="16">
        <v>-2.7190799495926822E-2</v>
      </c>
      <c r="Z91" s="16">
        <v>1.0921243631916768E-2</v>
      </c>
      <c r="AA91" s="16">
        <v>4.9628766771284007E-2</v>
      </c>
      <c r="AB91" s="16">
        <v>3.6373524016234955E-2</v>
      </c>
      <c r="AC91" s="16">
        <v>-3.9801644111453378E-2</v>
      </c>
      <c r="AD91" s="16">
        <v>7.0989413126628514E-3</v>
      </c>
      <c r="AE91" s="16">
        <v>-7.2307037694230067E-2</v>
      </c>
      <c r="AF91" s="16">
        <v>-2.4867062637043018E-2</v>
      </c>
      <c r="AG91" s="16">
        <v>5.7650370360915221E-2</v>
      </c>
      <c r="AH91" s="16">
        <v>-1.2860302502340788E-2</v>
      </c>
      <c r="AI91" s="16">
        <v>-9.2150390006952215E-2</v>
      </c>
      <c r="AJ91" s="16">
        <v>-3.5001285354001432E-2</v>
      </c>
      <c r="AK91" s="16">
        <v>-5.3135674124258382E-2</v>
      </c>
      <c r="AL91" s="16">
        <v>-0.12819631341723997</v>
      </c>
      <c r="AM91" s="16">
        <v>7.2728141997949663E-2</v>
      </c>
      <c r="AN91" s="16">
        <v>3.6343565325712688E-3</v>
      </c>
      <c r="AO91" s="16">
        <v>4.1552745787455644E-2</v>
      </c>
      <c r="AP91" s="16">
        <v>-5.4039450112708257E-4</v>
      </c>
      <c r="AQ91" s="16">
        <v>6.3018675167801269E-2</v>
      </c>
      <c r="AR91" s="16">
        <v>-3.9073340078075267E-2</v>
      </c>
      <c r="AS91" s="16">
        <v>2.8515170308021233E-2</v>
      </c>
      <c r="AT91" s="16">
        <v>-5.4024097375318908E-2</v>
      </c>
      <c r="AU91" s="16">
        <v>2.2953124811902405E-2</v>
      </c>
      <c r="AV91" s="16">
        <v>-3.8164589847576487E-2</v>
      </c>
      <c r="AW91" s="16">
        <v>-3.1793234139947842E-2</v>
      </c>
      <c r="AX91" s="16">
        <v>-1.6179568876269416E-2</v>
      </c>
      <c r="AY91" s="16">
        <v>0.10377337627079755</v>
      </c>
      <c r="AZ91" s="16">
        <v>-4.1270594294725335E-2</v>
      </c>
      <c r="BA91" s="16">
        <v>6.1911899402476586E-2</v>
      </c>
      <c r="BB91" s="16">
        <v>2.8246067763378412E-2</v>
      </c>
      <c r="BC91" s="16">
        <v>-6.4725145056174788E-3</v>
      </c>
      <c r="BD91" s="16">
        <v>6.9262336600334984E-2</v>
      </c>
      <c r="BE91" s="16">
        <v>2.9119436893228462E-2</v>
      </c>
      <c r="BF91" s="16">
        <v>0</v>
      </c>
      <c r="BG91" s="16">
        <v>6.4462680251713048E-2</v>
      </c>
      <c r="BH91" s="16">
        <v>-4.0928655498437404E-2</v>
      </c>
      <c r="BI91" s="16">
        <v>-3.4459468363657091E-2</v>
      </c>
      <c r="BJ91" s="16">
        <v>1.7955118006108217E-2</v>
      </c>
      <c r="BK91" s="16">
        <v>-8.7087967193780008E-2</v>
      </c>
      <c r="BL91" s="16">
        <v>6.0848714801021477E-2</v>
      </c>
      <c r="BM91" s="16">
        <v>5.8023840116377602E-2</v>
      </c>
      <c r="BN91" s="16">
        <v>1.513229132625689E-2</v>
      </c>
      <c r="BO91" s="16">
        <v>-5.4259492859972322E-3</v>
      </c>
      <c r="BP91" s="16">
        <v>9.3772324836602881E-3</v>
      </c>
      <c r="BQ91" s="16">
        <v>-8.4050160513420725E-3</v>
      </c>
      <c r="BR91" s="16">
        <v>-1.3488861785943771E-2</v>
      </c>
      <c r="BS91" s="16">
        <v>1.1215070820140003E-2</v>
      </c>
      <c r="BT91" s="16">
        <v>2.2381402196134912E-2</v>
      </c>
      <c r="BU91" s="16">
        <v>8.8777945383969145E-2</v>
      </c>
      <c r="BV91" s="16">
        <v>0.10272127855022058</v>
      </c>
      <c r="BW91" s="16">
        <v>0.12943556611946694</v>
      </c>
      <c r="BX91" s="15">
        <v>-3.0459207484708459E-2</v>
      </c>
      <c r="BY91" s="16"/>
      <c r="BZ91" s="16"/>
      <c r="CA91" s="16"/>
      <c r="CB91" s="16"/>
      <c r="CC91" s="16"/>
      <c r="CD91" s="16"/>
      <c r="CE91" s="16"/>
      <c r="CF91" s="16"/>
      <c r="CH91" s="16"/>
      <c r="CK91" s="16"/>
      <c r="CL91" s="16"/>
      <c r="CM91" s="16"/>
      <c r="CN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</row>
    <row r="92" spans="1:150" x14ac:dyDescent="0.2">
      <c r="A92" s="1">
        <v>39295</v>
      </c>
      <c r="B92">
        <v>-4.0127273828634527E-2</v>
      </c>
      <c r="C92">
        <v>7.3726143188361154E-2</v>
      </c>
      <c r="D92">
        <v>-0.10348684024157025</v>
      </c>
      <c r="E92">
        <v>7.3726143188361154E-2</v>
      </c>
      <c r="F92">
        <v>-1.8547005662648681E-2</v>
      </c>
      <c r="G92">
        <v>-1.6000000000000001E-3</v>
      </c>
      <c r="H92">
        <v>-2.3199999999999998E-2</v>
      </c>
      <c r="I92" s="15">
        <v>2.7343675094195836</v>
      </c>
      <c r="J92">
        <v>4.1999999999999997E-3</v>
      </c>
      <c r="K92" s="16">
        <v>-1.2605616351114761E-2</v>
      </c>
      <c r="L92" s="16">
        <v>-1.721338967429915E-2</v>
      </c>
      <c r="M92" s="16">
        <v>-7.6649847275939889E-2</v>
      </c>
      <c r="N92" s="16">
        <v>-2.7418237742433432E-2</v>
      </c>
      <c r="O92" s="16">
        <v>-2.0725215869667326E-2</v>
      </c>
      <c r="P92" s="16">
        <v>-8.1975338157031424E-2</v>
      </c>
      <c r="Q92" s="16">
        <v>-2.5993444657503306E-2</v>
      </c>
      <c r="R92" s="16">
        <v>2.3485204429228598E-4</v>
      </c>
      <c r="S92" s="16">
        <v>-0.11142573516091707</v>
      </c>
      <c r="T92" s="16">
        <v>-0.11969262152455241</v>
      </c>
      <c r="U92" s="16">
        <v>9.2060507857576034E-3</v>
      </c>
      <c r="V92" s="16">
        <v>-4.0750616317897149E-2</v>
      </c>
      <c r="W92" s="16">
        <v>7.3642106146992042E-2</v>
      </c>
      <c r="X92" s="16">
        <v>-1.5311909405167771E-2</v>
      </c>
      <c r="Y92" s="16">
        <v>-4.1379507015372755E-2</v>
      </c>
      <c r="Z92" s="16">
        <v>-1.7785432433216203E-2</v>
      </c>
      <c r="AA92" s="16">
        <v>-6.9702043797620294E-2</v>
      </c>
      <c r="AB92" s="16">
        <v>-5.1635930432035661E-2</v>
      </c>
      <c r="AC92" s="16">
        <v>-3.4864909260534691E-2</v>
      </c>
      <c r="AD92" s="16">
        <v>1.1953734275998596E-2</v>
      </c>
      <c r="AE92" s="16">
        <v>-0.11438372321038859</v>
      </c>
      <c r="AF92" s="16">
        <v>2.0111143755174851E-2</v>
      </c>
      <c r="AG92" s="16">
        <v>-8.2158470892900279E-2</v>
      </c>
      <c r="AH92" s="16">
        <v>1.1199448441770047E-2</v>
      </c>
      <c r="AI92" s="16">
        <v>-4.1121201623669286E-2</v>
      </c>
      <c r="AJ92" s="16">
        <v>-0.12109754600454606</v>
      </c>
      <c r="AK92" s="16">
        <v>-0.13494597159457397</v>
      </c>
      <c r="AL92" s="16">
        <v>4.6853895617961563E-2</v>
      </c>
      <c r="AM92" s="16">
        <v>1.7879362203665341E-2</v>
      </c>
      <c r="AN92" s="16">
        <v>1.1034918751984023E-3</v>
      </c>
      <c r="AO92" s="16">
        <v>-2.6050864551507506E-2</v>
      </c>
      <c r="AP92" s="16">
        <v>-6.9089401242323462E-2</v>
      </c>
      <c r="AQ92" s="16">
        <v>-0.1508800309591356</v>
      </c>
      <c r="AR92" s="16">
        <v>8.0219526699724278E-2</v>
      </c>
      <c r="AS92" s="16">
        <v>-0.18634570709367995</v>
      </c>
      <c r="AT92" s="16">
        <v>-5.689336956395577E-2</v>
      </c>
      <c r="AU92" s="16">
        <v>-5.8816789012724677E-2</v>
      </c>
      <c r="AV92" s="16">
        <v>-1.0715344957940746E-2</v>
      </c>
      <c r="AW92" s="16">
        <v>2.3724803536303955E-3</v>
      </c>
      <c r="AX92" s="16">
        <v>3.1797709033234277E-2</v>
      </c>
      <c r="AY92" s="16">
        <v>8.6953731795781919E-2</v>
      </c>
      <c r="AZ92" s="16">
        <v>-0.10156774770380542</v>
      </c>
      <c r="BA92" s="16">
        <v>-7.7544401652303058E-2</v>
      </c>
      <c r="BB92" s="16">
        <v>-1.1801824511967429E-2</v>
      </c>
      <c r="BC92" s="16">
        <v>-4.1831341501067341E-3</v>
      </c>
      <c r="BD92" s="16">
        <v>-7.5419899046051245E-2</v>
      </c>
      <c r="BE92" s="16">
        <v>-2.5984927089787471E-2</v>
      </c>
      <c r="BF92" s="16">
        <v>2.2827720773650161E-2</v>
      </c>
      <c r="BG92" s="16">
        <v>-3.1345095234379769E-2</v>
      </c>
      <c r="BH92" s="16">
        <v>-3.9341609349820908E-2</v>
      </c>
      <c r="BI92" s="16">
        <v>-3.9985236171528743E-2</v>
      </c>
      <c r="BJ92" s="16">
        <v>1.5694924344986125E-2</v>
      </c>
      <c r="BK92" s="16">
        <v>-0.1930405653570918</v>
      </c>
      <c r="BL92" s="16">
        <v>-2.7624727308118137E-2</v>
      </c>
      <c r="BM92" s="16">
        <v>5.9292886368581245E-2</v>
      </c>
      <c r="BN92" s="16">
        <v>-0.13255043006197048</v>
      </c>
      <c r="BO92" s="16">
        <v>-0.19656837310666234</v>
      </c>
      <c r="BP92" s="16">
        <v>-0.35818758491118186</v>
      </c>
      <c r="BQ92" s="16">
        <v>1.8436329467878539E-2</v>
      </c>
      <c r="BR92" s="16">
        <v>-0.11708883222690768</v>
      </c>
      <c r="BS92" s="16">
        <v>5.4374825023980203E-3</v>
      </c>
      <c r="BT92" s="16">
        <v>-3.6889428685713391E-2</v>
      </c>
      <c r="BU92" s="16">
        <v>-2.4800969783941088E-2</v>
      </c>
      <c r="BV92" s="16">
        <v>-2.9369690312507142E-2</v>
      </c>
      <c r="BW92" s="16">
        <v>6.9218359798727147E-2</v>
      </c>
      <c r="BX92" s="15">
        <v>-2.598210342024335E-2</v>
      </c>
      <c r="BY92" s="16"/>
      <c r="BZ92" s="16"/>
      <c r="CA92" s="16"/>
      <c r="CB92" s="16"/>
      <c r="CC92" s="16"/>
      <c r="CD92" s="16"/>
      <c r="CE92" s="16"/>
      <c r="CF92" s="16"/>
      <c r="CH92" s="16"/>
      <c r="CK92" s="16"/>
      <c r="CL92" s="16"/>
      <c r="CM92" s="16"/>
      <c r="CN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</row>
    <row r="93" spans="1:150" x14ac:dyDescent="0.2">
      <c r="A93" s="1">
        <v>39326</v>
      </c>
      <c r="B93">
        <v>2.365018784148696E-3</v>
      </c>
      <c r="C93">
        <v>-3.307293928374852E-2</v>
      </c>
      <c r="D93">
        <v>-0.10773516286010254</v>
      </c>
      <c r="E93">
        <v>-3.307293928374852E-2</v>
      </c>
      <c r="F93">
        <v>1.7050159451382538E-2</v>
      </c>
      <c r="G93">
        <v>-2.4500000000000001E-2</v>
      </c>
      <c r="H93">
        <v>-2.1099999999999997E-2</v>
      </c>
      <c r="I93" s="15">
        <v>3.1642084235258925</v>
      </c>
      <c r="J93">
        <v>3.2000000000000002E-3</v>
      </c>
      <c r="K93" s="16">
        <v>-4.5108425504511863E-2</v>
      </c>
      <c r="L93" s="16">
        <v>-4.8310043021952589E-2</v>
      </c>
      <c r="M93" s="16">
        <v>-3.4780988892579287E-2</v>
      </c>
      <c r="N93" s="16">
        <v>-0.14551617115841067</v>
      </c>
      <c r="O93" s="16">
        <v>-6.364836662961923E-2</v>
      </c>
      <c r="P93" s="16">
        <v>5.8056672121514712E-2</v>
      </c>
      <c r="Q93" s="16">
        <v>2.9372704522306081E-3</v>
      </c>
      <c r="R93" s="16">
        <v>2.9956556813985326E-2</v>
      </c>
      <c r="S93" s="16">
        <v>0.16978020844281266</v>
      </c>
      <c r="T93" s="16">
        <v>2.9115747480718969E-2</v>
      </c>
      <c r="U93" s="16">
        <v>1.401818996557957E-2</v>
      </c>
      <c r="V93" s="16">
        <v>9.3067681718210088E-3</v>
      </c>
      <c r="W93" s="16">
        <v>-3.6771570338664308E-2</v>
      </c>
      <c r="X93" s="16">
        <v>-4.046606875092517E-2</v>
      </c>
      <c r="Y93" s="16">
        <v>-0.11968598580246961</v>
      </c>
      <c r="Z93" s="16">
        <v>-7.8789792217275015E-2</v>
      </c>
      <c r="AA93" s="16">
        <v>-8.0855190710205256E-3</v>
      </c>
      <c r="AB93" s="16">
        <v>-9.8290209131282558E-2</v>
      </c>
      <c r="AC93" s="16">
        <v>-6.0904029474022466E-2</v>
      </c>
      <c r="AD93" s="16">
        <v>-1.2822756317784605E-3</v>
      </c>
      <c r="AE93" s="16">
        <v>-2.7973852042406065E-2</v>
      </c>
      <c r="AF93" s="16">
        <v>-3.0464989485916763E-2</v>
      </c>
      <c r="AG93" s="16">
        <v>-4.8351531184762035E-2</v>
      </c>
      <c r="AH93" s="16">
        <v>1.9913436759421293E-2</v>
      </c>
      <c r="AI93" s="16">
        <v>-1.5497692375838635E-2</v>
      </c>
      <c r="AJ93" s="16">
        <v>-6.1039813470331388E-3</v>
      </c>
      <c r="AK93" s="16">
        <v>1.5324665645059531E-2</v>
      </c>
      <c r="AL93" s="16">
        <v>-0.10903277133389049</v>
      </c>
      <c r="AM93" s="16">
        <v>-2.9027465163647861E-2</v>
      </c>
      <c r="AN93" s="16">
        <v>-5.5056804456308714E-2</v>
      </c>
      <c r="AO93" s="16">
        <v>-9.1307122234275066E-3</v>
      </c>
      <c r="AP93" s="16">
        <v>-2.3737378268246314E-2</v>
      </c>
      <c r="AQ93" s="16">
        <v>-4.9099934975558937E-3</v>
      </c>
      <c r="AR93" s="16">
        <v>-2.578939488291429E-2</v>
      </c>
      <c r="AS93" s="16">
        <v>-0.10536051565782628</v>
      </c>
      <c r="AT93" s="16">
        <v>-0.11645585950242104</v>
      </c>
      <c r="AU93" s="16">
        <v>-4.5848437202872794E-2</v>
      </c>
      <c r="AV93" s="16">
        <v>-2.233208276274435E-2</v>
      </c>
      <c r="AW93" s="16">
        <v>4.7281411959458957E-3</v>
      </c>
      <c r="AX93" s="16">
        <v>-3.4310273169117285E-2</v>
      </c>
      <c r="AY93" s="16">
        <v>1.9674138141938274E-2</v>
      </c>
      <c r="AZ93" s="16">
        <v>9.944333869650622E-3</v>
      </c>
      <c r="BA93" s="16">
        <v>1.7759193010363328E-2</v>
      </c>
      <c r="BB93" s="16">
        <v>-8.2442534685571427E-3</v>
      </c>
      <c r="BC93" s="16">
        <v>-0.14295754123653029</v>
      </c>
      <c r="BD93" s="16">
        <v>-1.4109313935919455E-2</v>
      </c>
      <c r="BE93" s="16">
        <v>7.2080882175527966E-2</v>
      </c>
      <c r="BF93" s="16">
        <v>-5.61375887231031E-2</v>
      </c>
      <c r="BG93" s="16">
        <v>0.10889059453915184</v>
      </c>
      <c r="BH93" s="16">
        <v>-7.0514302198896135E-3</v>
      </c>
      <c r="BI93" s="16">
        <v>8.3699580194742142E-3</v>
      </c>
      <c r="BJ93" s="16">
        <v>-1.1583071745546219E-2</v>
      </c>
      <c r="BK93" s="16">
        <v>-0.14104481618804796</v>
      </c>
      <c r="BL93" s="16">
        <v>-8.082106129018661E-2</v>
      </c>
      <c r="BM93" s="16">
        <v>0.17673859996315169</v>
      </c>
      <c r="BN93" s="16">
        <v>-0.11101105204429638</v>
      </c>
      <c r="BO93" s="16">
        <v>-2.0067563050809142E-2</v>
      </c>
      <c r="BP93" s="16">
        <v>0.14071525930441553</v>
      </c>
      <c r="BQ93" s="16">
        <v>-7.9336742236521193E-2</v>
      </c>
      <c r="BR93" s="16">
        <v>-1.5384918839479456E-2</v>
      </c>
      <c r="BS93" s="16">
        <v>-4.4093299477491701E-2</v>
      </c>
      <c r="BT93" s="16">
        <v>-0.20043875762045268</v>
      </c>
      <c r="BU93" s="16">
        <v>-4.1783175735903332E-3</v>
      </c>
      <c r="BV93" s="16">
        <v>3.3849087842924015E-2</v>
      </c>
      <c r="BW93" s="16">
        <v>9.1739967875090755E-2</v>
      </c>
      <c r="BX93" s="15">
        <v>-4.1897841853718379E-2</v>
      </c>
      <c r="BY93" s="16"/>
      <c r="BZ93" s="16"/>
      <c r="CA93" s="16"/>
      <c r="CB93" s="16"/>
      <c r="CC93" s="16"/>
      <c r="CD93" s="16"/>
      <c r="CE93" s="16"/>
      <c r="CF93" s="16"/>
      <c r="CH93" s="16"/>
      <c r="CK93" s="16"/>
      <c r="CL93" s="16"/>
      <c r="CM93" s="16"/>
      <c r="CN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</row>
    <row r="94" spans="1:150" x14ac:dyDescent="0.2">
      <c r="A94" s="1">
        <v>39356</v>
      </c>
      <c r="B94">
        <v>4.5163954291616813E-2</v>
      </c>
      <c r="C94">
        <v>8.0406221296317415E-2</v>
      </c>
      <c r="D94">
        <v>0.28580577050324624</v>
      </c>
      <c r="E94">
        <v>8.0406221296317415E-2</v>
      </c>
      <c r="F94">
        <v>1.0694044436980589E-3</v>
      </c>
      <c r="G94">
        <v>1.1000000000000001E-3</v>
      </c>
      <c r="H94">
        <v>-2.1099999999999997E-2</v>
      </c>
      <c r="I94" s="15">
        <v>3.1518809560439225</v>
      </c>
      <c r="J94">
        <v>3.2000000000000002E-3</v>
      </c>
      <c r="K94" s="16">
        <v>0.10972012897590029</v>
      </c>
      <c r="L94" s="16">
        <v>0.17262535062261383</v>
      </c>
      <c r="M94" s="16">
        <v>7.3422159867947326E-2</v>
      </c>
      <c r="N94" s="16">
        <v>0.15544533074663028</v>
      </c>
      <c r="O94" s="16">
        <v>0.1096917669872615</v>
      </c>
      <c r="P94" s="16">
        <v>9.6328675336226355E-2</v>
      </c>
      <c r="Q94" s="16">
        <v>5.8848480837056343E-2</v>
      </c>
      <c r="R94" s="16">
        <v>7.3358896250337299E-2</v>
      </c>
      <c r="S94" s="16">
        <v>0.21015402567854757</v>
      </c>
      <c r="T94" s="16">
        <v>0.13882971816304152</v>
      </c>
      <c r="U94" s="16">
        <v>6.5004561460895852E-2</v>
      </c>
      <c r="V94" s="16">
        <v>-3.8781892112084541E-2</v>
      </c>
      <c r="W94" s="16">
        <v>0.16059400108819055</v>
      </c>
      <c r="X94" s="16">
        <v>0.11513860624986778</v>
      </c>
      <c r="Y94" s="16">
        <v>2.7707806803293066E-2</v>
      </c>
      <c r="Z94" s="16">
        <v>-4.0217483543042734E-2</v>
      </c>
      <c r="AA94" s="16">
        <v>8.3404803799071128E-2</v>
      </c>
      <c r="AB94" s="16">
        <v>4.9825969776388687E-2</v>
      </c>
      <c r="AC94" s="16">
        <v>8.4099878237801115E-2</v>
      </c>
      <c r="AD94" s="16">
        <v>9.1559903168809784E-2</v>
      </c>
      <c r="AE94" s="16">
        <v>3.9727170495076583E-2</v>
      </c>
      <c r="AF94" s="16">
        <v>0.11588602047404672</v>
      </c>
      <c r="AG94" s="16">
        <v>6.4558368511268338E-2</v>
      </c>
      <c r="AH94" s="16">
        <v>8.9560945757945321E-2</v>
      </c>
      <c r="AI94" s="16">
        <v>-1.2316995807038461E-2</v>
      </c>
      <c r="AJ94" s="16">
        <v>6.553318594796273E-2</v>
      </c>
      <c r="AK94" s="16">
        <v>5.0735518041398468E-2</v>
      </c>
      <c r="AL94" s="16">
        <v>9.6584477807322405E-2</v>
      </c>
      <c r="AM94" s="16">
        <v>9.5340541534890428E-3</v>
      </c>
      <c r="AN94" s="16">
        <v>0.17404703091669033</v>
      </c>
      <c r="AO94" s="16">
        <v>0.15432660455503533</v>
      </c>
      <c r="AP94" s="16">
        <v>-7.7404375749767131E-3</v>
      </c>
      <c r="AQ94" s="16">
        <v>1.5062364961573928E-2</v>
      </c>
      <c r="AR94" s="16">
        <v>8.1493034251183011E-2</v>
      </c>
      <c r="AS94" s="16">
        <v>-1.8083675433295351E-2</v>
      </c>
      <c r="AT94" s="16">
        <v>0.10006025777743521</v>
      </c>
      <c r="AU94" s="16">
        <v>-7.4468927486076725E-2</v>
      </c>
      <c r="AV94" s="16">
        <v>0.13360024181040817</v>
      </c>
      <c r="AW94" s="16">
        <v>3.8630916615983529E-2</v>
      </c>
      <c r="AX94" s="16">
        <v>6.630582645765469E-2</v>
      </c>
      <c r="AY94" s="16">
        <v>9.9446690356105275E-2</v>
      </c>
      <c r="AZ94" s="16">
        <v>8.1172273602373946E-2</v>
      </c>
      <c r="BA94" s="16">
        <v>0.20532257079108318</v>
      </c>
      <c r="BB94" s="16">
        <v>5.1136665050555571E-2</v>
      </c>
      <c r="BC94" s="16">
        <v>9.9891531028228078E-2</v>
      </c>
      <c r="BD94" s="16">
        <v>-3.4982191203097174E-2</v>
      </c>
      <c r="BE94" s="16">
        <v>0.17751385522585139</v>
      </c>
      <c r="BF94" s="16">
        <v>0.10986764215088496</v>
      </c>
      <c r="BG94" s="16">
        <v>4.6412340168643762E-2</v>
      </c>
      <c r="BH94" s="16">
        <v>7.3056608278355112E-2</v>
      </c>
      <c r="BI94" s="16">
        <v>6.6265023369106765E-2</v>
      </c>
      <c r="BJ94" s="16">
        <v>0.18221253222148284</v>
      </c>
      <c r="BK94" s="16">
        <v>5.0073037982321135E-2</v>
      </c>
      <c r="BL94" s="16">
        <v>1.597019237486101E-3</v>
      </c>
      <c r="BM94" s="16">
        <v>0.13776601133682559</v>
      </c>
      <c r="BN94" s="16">
        <v>-5.9286691083819988E-3</v>
      </c>
      <c r="BO94" s="16">
        <v>0.13681989847606538</v>
      </c>
      <c r="BP94" s="16">
        <v>3.1399879958710478E-2</v>
      </c>
      <c r="BQ94" s="16">
        <v>-1.4281344873504022E-3</v>
      </c>
      <c r="BR94" s="16">
        <v>7.0729675735119027E-2</v>
      </c>
      <c r="BS94" s="16">
        <v>-8.2944905705545802E-2</v>
      </c>
      <c r="BT94" s="16">
        <v>0.19834889270099351</v>
      </c>
      <c r="BU94" s="16">
        <v>8.322126498160963E-2</v>
      </c>
      <c r="BV94" s="16">
        <v>8.1241625866712325E-2</v>
      </c>
      <c r="BW94" s="16">
        <v>0.13703893424712399</v>
      </c>
      <c r="BX94" s="15">
        <v>-3.9522157937339465E-2</v>
      </c>
      <c r="BY94" s="16"/>
      <c r="BZ94" s="16"/>
      <c r="CA94" s="16"/>
      <c r="CB94" s="16"/>
      <c r="CC94" s="16"/>
      <c r="CD94" s="16"/>
      <c r="CE94" s="16"/>
      <c r="CF94" s="16"/>
      <c r="CH94" s="16"/>
      <c r="CK94" s="16"/>
      <c r="CL94" s="16"/>
      <c r="CM94" s="16"/>
      <c r="CN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</row>
    <row r="95" spans="1:150" x14ac:dyDescent="0.2">
      <c r="A95" s="1">
        <v>39387</v>
      </c>
      <c r="B95">
        <v>-2.8660959559825314E-2</v>
      </c>
      <c r="C95">
        <v>0.1527077166930989</v>
      </c>
      <c r="D95">
        <v>0.14565358098342943</v>
      </c>
      <c r="E95">
        <v>0.1527077166930989</v>
      </c>
      <c r="F95">
        <v>-1.5076744768397252E-2</v>
      </c>
      <c r="G95">
        <v>-2.7799999999999998E-2</v>
      </c>
      <c r="H95">
        <v>-1.0200000000000001E-2</v>
      </c>
      <c r="I95" s="15">
        <v>2.8814431271518632</v>
      </c>
      <c r="J95">
        <v>3.4000000000000002E-3</v>
      </c>
      <c r="K95" s="16">
        <v>4.6120774188328349E-2</v>
      </c>
      <c r="L95" s="16">
        <v>7.5582681166007082E-2</v>
      </c>
      <c r="M95" s="16">
        <v>9.1044481684620024E-2</v>
      </c>
      <c r="N95" s="16">
        <v>-2.2841821069241562E-2</v>
      </c>
      <c r="O95" s="16">
        <v>8.9740275738000391E-2</v>
      </c>
      <c r="P95" s="16">
        <v>-9.0384061468269064E-2</v>
      </c>
      <c r="Q95" s="16">
        <v>1.2432274240433146E-2</v>
      </c>
      <c r="R95" s="16">
        <v>-5.8879005250022737E-2</v>
      </c>
      <c r="S95" s="16">
        <v>-0.23835546078975578</v>
      </c>
      <c r="T95" s="16">
        <v>9.8667283799387051E-2</v>
      </c>
      <c r="U95" s="16">
        <v>-4.9013322938814538E-2</v>
      </c>
      <c r="V95" s="16">
        <v>4.1460573855026335E-2</v>
      </c>
      <c r="W95" s="16">
        <v>0.19434489682445902</v>
      </c>
      <c r="X95" s="16">
        <v>7.7508776265120621E-2</v>
      </c>
      <c r="Y95" s="16">
        <v>7.8794913433310312E-2</v>
      </c>
      <c r="Z95" s="16">
        <v>8.920374536973609E-2</v>
      </c>
      <c r="AA95" s="16">
        <v>-5.425988379282428E-2</v>
      </c>
      <c r="AB95" s="16">
        <v>-3.681616649237917E-2</v>
      </c>
      <c r="AC95" s="16">
        <v>0.1671485673965169</v>
      </c>
      <c r="AD95" s="16">
        <v>-5.9760173845590479E-2</v>
      </c>
      <c r="AE95" s="16">
        <v>2.4051183369096868E-2</v>
      </c>
      <c r="AF95" s="16">
        <v>8.7157690932704139E-3</v>
      </c>
      <c r="AG95" s="16">
        <v>-6.9333166696326665E-2</v>
      </c>
      <c r="AH95" s="16">
        <v>4.229885336756866E-2</v>
      </c>
      <c r="AI95" s="16">
        <v>5.3662280993432412E-2</v>
      </c>
      <c r="AJ95" s="16">
        <v>2.2562367037429142E-3</v>
      </c>
      <c r="AK95" s="16">
        <v>-0.10668201521618165</v>
      </c>
      <c r="AL95" s="16">
        <v>9.9476852499170848E-2</v>
      </c>
      <c r="AM95" s="16">
        <v>5.7472011550829184E-2</v>
      </c>
      <c r="AN95" s="16">
        <v>5.0726621059551336E-2</v>
      </c>
      <c r="AO95" s="16">
        <v>9.1795841258966865E-3</v>
      </c>
      <c r="AP95" s="16">
        <v>9.2970870193611693E-2</v>
      </c>
      <c r="AQ95" s="16">
        <v>7.0580835593533814E-2</v>
      </c>
      <c r="AR95" s="16">
        <v>4.6398390725961705E-2</v>
      </c>
      <c r="AS95" s="16">
        <v>0.11778303565638346</v>
      </c>
      <c r="AT95" s="16">
        <v>0.10235843843957362</v>
      </c>
      <c r="AU95" s="16">
        <v>2.6416979039424499E-2</v>
      </c>
      <c r="AV95" s="16">
        <v>6.2352398371782615E-2</v>
      </c>
      <c r="AW95" s="16">
        <v>8.8957141788233912E-2</v>
      </c>
      <c r="AX95" s="16">
        <v>9.8568816732579334E-2</v>
      </c>
      <c r="AY95" s="16">
        <v>-0.10308022666625659</v>
      </c>
      <c r="AZ95" s="16">
        <v>0.1503915000447438</v>
      </c>
      <c r="BA95" s="16">
        <v>5.879106726383386E-2</v>
      </c>
      <c r="BB95" s="16">
        <v>0.12070770399894844</v>
      </c>
      <c r="BC95" s="16">
        <v>0.10885549518742561</v>
      </c>
      <c r="BD95" s="16">
        <v>-0.16065915585405199</v>
      </c>
      <c r="BE95" s="16">
        <v>-9.0773726622886186E-2</v>
      </c>
      <c r="BF95" s="16">
        <v>2.9895330766629431E-2</v>
      </c>
      <c r="BG95" s="16">
        <v>1.7435061822101566E-2</v>
      </c>
      <c r="BH95" s="16">
        <v>8.9043239003325766E-2</v>
      </c>
      <c r="BI95" s="16">
        <v>5.0817534351933945E-2</v>
      </c>
      <c r="BJ95" s="16">
        <v>-1.3910534164711033E-2</v>
      </c>
      <c r="BK95" s="16">
        <v>-1.9729369906307793E-2</v>
      </c>
      <c r="BL95" s="16">
        <v>1.5045816361289457E-2</v>
      </c>
      <c r="BM95" s="16">
        <v>-2.8156050180624299E-2</v>
      </c>
      <c r="BN95" s="16">
        <v>6.3362501207492941E-3</v>
      </c>
      <c r="BO95" s="16">
        <v>-0.19024918513176536</v>
      </c>
      <c r="BP95" s="16">
        <v>-0.27394680071847116</v>
      </c>
      <c r="BQ95" s="16">
        <v>0.11955090175902797</v>
      </c>
      <c r="BR95" s="16">
        <v>-7.2140113204481271E-2</v>
      </c>
      <c r="BS95" s="16">
        <v>2.9778875355611391E-2</v>
      </c>
      <c r="BT95" s="16">
        <v>6.2565376143051375E-3</v>
      </c>
      <c r="BU95" s="16">
        <v>6.1628615460336496E-2</v>
      </c>
      <c r="BV95" s="16">
        <v>-2.1086986714330465E-2</v>
      </c>
      <c r="BW95" s="16">
        <v>-4.2441114454690385E-2</v>
      </c>
      <c r="BX95" s="15">
        <v>2.3790886954421327E-2</v>
      </c>
      <c r="BY95" s="16"/>
      <c r="BZ95" s="16"/>
      <c r="CA95" s="16"/>
      <c r="CB95" s="16"/>
      <c r="CC95" s="16"/>
      <c r="CD95" s="16"/>
      <c r="CE95" s="16"/>
      <c r="CF95" s="16"/>
      <c r="CH95" s="16"/>
      <c r="CK95" s="16"/>
      <c r="CL95" s="16"/>
      <c r="CM95" s="16"/>
      <c r="CN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</row>
    <row r="96" spans="1:150" x14ac:dyDescent="0.2">
      <c r="A96" s="1">
        <v>39417</v>
      </c>
      <c r="B96">
        <v>-2.6868698519513318E-2</v>
      </c>
      <c r="C96">
        <v>-4.5629051731267231E-2</v>
      </c>
      <c r="D96">
        <v>-0.15434868786703154</v>
      </c>
      <c r="E96">
        <v>-4.5629051731267231E-2</v>
      </c>
      <c r="F96">
        <v>-0.10975867648963694</v>
      </c>
      <c r="G96">
        <v>2.0000000000000001E-4</v>
      </c>
      <c r="H96">
        <v>-1E-4</v>
      </c>
      <c r="I96" s="15">
        <v>3.1445832202863455</v>
      </c>
      <c r="J96">
        <v>2.7000000000000001E-3</v>
      </c>
      <c r="K96" s="16">
        <v>-3.4946706628598273E-4</v>
      </c>
      <c r="L96" s="16">
        <v>-2.9675768146116666E-2</v>
      </c>
      <c r="M96" s="16">
        <v>-0.1410477559565998</v>
      </c>
      <c r="N96" s="16">
        <v>5.683746382515787E-2</v>
      </c>
      <c r="O96" s="16">
        <v>-4.891863362519025E-2</v>
      </c>
      <c r="P96" s="16">
        <v>-4.1755929790825638E-2</v>
      </c>
      <c r="Q96" s="16">
        <v>-3.9392401710660718E-2</v>
      </c>
      <c r="R96" s="16">
        <v>-1.3568729206068903E-2</v>
      </c>
      <c r="S96" s="16">
        <v>1.9248823839094324E-2</v>
      </c>
      <c r="T96" s="16">
        <v>-4.8117231086559152E-2</v>
      </c>
      <c r="U96" s="16">
        <v>-3.6221276356236107E-2</v>
      </c>
      <c r="V96" s="16">
        <v>-1.6675226994638942E-2</v>
      </c>
      <c r="W96" s="16">
        <v>-4.2490640180646536E-2</v>
      </c>
      <c r="X96" s="16">
        <v>-9.1451682234133358E-2</v>
      </c>
      <c r="Y96" s="16">
        <v>-8.9505143868032225E-2</v>
      </c>
      <c r="Z96" s="16">
        <v>-3.0334079348521267E-2</v>
      </c>
      <c r="AA96" s="16">
        <v>9.8515242645010807E-4</v>
      </c>
      <c r="AB96" s="16">
        <v>-1.7075600790254622E-2</v>
      </c>
      <c r="AC96" s="16">
        <v>-4.475098852278072E-2</v>
      </c>
      <c r="AD96" s="16">
        <v>3.9470025867764822E-3</v>
      </c>
      <c r="AE96" s="16">
        <v>-0.30000953993375118</v>
      </c>
      <c r="AF96" s="16">
        <v>-6.5934765128130624E-2</v>
      </c>
      <c r="AG96" s="16">
        <v>0.1155825023815374</v>
      </c>
      <c r="AH96" s="16">
        <v>6.5769554022448162E-2</v>
      </c>
      <c r="AI96" s="16">
        <v>-7.5698169392612855E-2</v>
      </c>
      <c r="AJ96" s="16">
        <v>-1.5550514717401825E-2</v>
      </c>
      <c r="AK96" s="16">
        <v>-4.2342091383802599E-2</v>
      </c>
      <c r="AL96" s="16">
        <v>-3.4612184135852084E-2</v>
      </c>
      <c r="AM96" s="16">
        <v>2.2245866408760178E-2</v>
      </c>
      <c r="AN96" s="16">
        <v>-2.9824759689920446E-2</v>
      </c>
      <c r="AO96" s="16">
        <v>5.5217444764489844E-2</v>
      </c>
      <c r="AP96" s="16">
        <v>-1.9524888091505814E-2</v>
      </c>
      <c r="AQ96" s="16">
        <v>3.3828260036204306E-3</v>
      </c>
      <c r="AR96" s="16">
        <v>-4.6398390725961698E-2</v>
      </c>
      <c r="AS96" s="16">
        <v>0.10536051565782614</v>
      </c>
      <c r="AT96" s="16">
        <v>-0.12599914690404784</v>
      </c>
      <c r="AU96" s="16">
        <v>-5.3743157507895122E-2</v>
      </c>
      <c r="AV96" s="16">
        <v>-9.4427617147325463E-2</v>
      </c>
      <c r="AW96" s="16">
        <v>2.6951400163975317E-3</v>
      </c>
      <c r="AX96" s="16">
        <v>-0.10388013048739217</v>
      </c>
      <c r="AY96" s="16">
        <v>-2.4318267689568761E-2</v>
      </c>
      <c r="AZ96" s="16">
        <v>-5.124321802108131E-2</v>
      </c>
      <c r="BA96" s="16">
        <v>2.6901265841225729E-2</v>
      </c>
      <c r="BB96" s="16">
        <v>-7.6625722891485795E-2</v>
      </c>
      <c r="BC96" s="16">
        <v>-0.13921695353394067</v>
      </c>
      <c r="BD96" s="16">
        <v>-7.9439025192178547E-2</v>
      </c>
      <c r="BE96" s="16">
        <v>3.6058673545551422E-3</v>
      </c>
      <c r="BF96" s="16">
        <v>-1.5261394594906826E-2</v>
      </c>
      <c r="BG96" s="16">
        <v>0.10380374896957517</v>
      </c>
      <c r="BH96" s="16">
        <v>3.3632315118065671E-2</v>
      </c>
      <c r="BI96" s="16">
        <v>-4.0784321932708839E-2</v>
      </c>
      <c r="BJ96" s="16">
        <v>1.048479141508369E-2</v>
      </c>
      <c r="BK96" s="16">
        <v>-0.1344213099209505</v>
      </c>
      <c r="BL96" s="16">
        <v>-7.1109710507888627E-2</v>
      </c>
      <c r="BM96" s="16">
        <v>-0.11095094325389547</v>
      </c>
      <c r="BN96" s="16">
        <v>-9.0574061675362624E-2</v>
      </c>
      <c r="BO96" s="16">
        <v>-3.8508208669985805E-2</v>
      </c>
      <c r="BP96" s="16">
        <v>3.2730119908699382E-2</v>
      </c>
      <c r="BQ96" s="16">
        <v>-0.12528392319450549</v>
      </c>
      <c r="BR96" s="16">
        <v>7.9336742236521013E-2</v>
      </c>
      <c r="BS96" s="16">
        <v>-4.1886583451678852E-2</v>
      </c>
      <c r="BT96" s="16">
        <v>-0.135612558828347</v>
      </c>
      <c r="BU96" s="16">
        <v>6.1806262470146936E-2</v>
      </c>
      <c r="BV96" s="16">
        <v>6.0034526962641423E-2</v>
      </c>
      <c r="BW96" s="16">
        <v>5.3876347155904581E-3</v>
      </c>
      <c r="BX96" s="15">
        <v>2.457339120515135E-3</v>
      </c>
      <c r="BY96" s="16"/>
      <c r="BZ96" s="16"/>
      <c r="CA96" s="16"/>
      <c r="CB96" s="16"/>
      <c r="CC96" s="16"/>
      <c r="CD96" s="16"/>
      <c r="CE96" s="16"/>
      <c r="CF96" s="16"/>
      <c r="CH96" s="16"/>
      <c r="CK96" s="16"/>
      <c r="CL96" s="16"/>
      <c r="CM96" s="16"/>
      <c r="CN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</row>
    <row r="97" spans="1:150" x14ac:dyDescent="0.2">
      <c r="A97" s="1">
        <v>39448</v>
      </c>
      <c r="B97">
        <v>-4.8679843024824164E-3</v>
      </c>
      <c r="C97">
        <v>7.2226925737575512E-2</v>
      </c>
      <c r="D97">
        <v>6.1814409343413389E-2</v>
      </c>
      <c r="E97">
        <v>7.2226925737575512E-2</v>
      </c>
      <c r="F97">
        <v>1.1558038611085094E-2</v>
      </c>
      <c r="G97">
        <v>-7.4000000000000003E-3</v>
      </c>
      <c r="H97">
        <v>3.0499999999999999E-2</v>
      </c>
      <c r="I97" s="15">
        <v>3.1616703510974213</v>
      </c>
      <c r="J97">
        <v>2.0999999999999999E-3</v>
      </c>
      <c r="K97" s="16">
        <v>0.13804321928241742</v>
      </c>
      <c r="L97" s="16">
        <v>0.11060225846666091</v>
      </c>
      <c r="M97" s="16">
        <v>0.16791017194623362</v>
      </c>
      <c r="N97" s="16">
        <v>0.11520278075287532</v>
      </c>
      <c r="O97" s="16">
        <v>4.4336166227496615E-2</v>
      </c>
      <c r="P97" s="16">
        <v>2.3455353016189904E-3</v>
      </c>
      <c r="Q97" s="16">
        <v>8.1540087539040032E-2</v>
      </c>
      <c r="R97" s="16">
        <v>6.062462181643484E-2</v>
      </c>
      <c r="S97" s="16">
        <v>0.11409920030595613</v>
      </c>
      <c r="T97" s="16">
        <v>2.1704434585775895E-2</v>
      </c>
      <c r="U97" s="16">
        <v>9.5593672339137195E-2</v>
      </c>
      <c r="V97" s="16">
        <v>1.9831718628419433E-2</v>
      </c>
      <c r="W97" s="16">
        <v>9.0163781393754819E-2</v>
      </c>
      <c r="X97" s="16">
        <v>6.481599373893214E-2</v>
      </c>
      <c r="Y97" s="16">
        <v>-0.16284945338113432</v>
      </c>
      <c r="Z97" s="16">
        <v>-2.7516615585188337E-2</v>
      </c>
      <c r="AA97" s="16">
        <v>1.8673898265843016E-2</v>
      </c>
      <c r="AB97" s="16">
        <v>9.9007041685650915E-2</v>
      </c>
      <c r="AC97" s="16">
        <v>7.4892593614139788E-2</v>
      </c>
      <c r="AD97" s="16">
        <v>5.3041905362436644E-2</v>
      </c>
      <c r="AE97" s="16">
        <v>-3.3046485355947897E-2</v>
      </c>
      <c r="AF97" s="16">
        <v>3.2983282139979274E-2</v>
      </c>
      <c r="AG97" s="16">
        <v>0.13015018533864106</v>
      </c>
      <c r="AH97" s="16">
        <v>0.29918294709961152</v>
      </c>
      <c r="AI97" s="16">
        <v>-2.0300785432358377E-2</v>
      </c>
      <c r="AJ97" s="16">
        <v>6.9391604441904772E-2</v>
      </c>
      <c r="AK97" s="16">
        <v>2.1030105421454424E-2</v>
      </c>
      <c r="AL97" s="16">
        <v>3.0635282767128458E-2</v>
      </c>
      <c r="AM97" s="16">
        <v>5.2122494433035418E-2</v>
      </c>
      <c r="AN97" s="16">
        <v>8.5549121199927511E-2</v>
      </c>
      <c r="AO97" s="16">
        <v>8.7353380759681173E-2</v>
      </c>
      <c r="AP97" s="16">
        <v>7.7455435641951894E-3</v>
      </c>
      <c r="AQ97" s="16">
        <v>-3.6687339490061192E-2</v>
      </c>
      <c r="AR97" s="16">
        <v>6.6626640501433299E-2</v>
      </c>
      <c r="AS97" s="16">
        <v>4.2863704431782529E-2</v>
      </c>
      <c r="AT97" s="16">
        <v>9.7339264031105918E-2</v>
      </c>
      <c r="AU97" s="16">
        <v>3.8468936808320299E-4</v>
      </c>
      <c r="AV97" s="16">
        <v>0.24524145092059596</v>
      </c>
      <c r="AW97" s="16">
        <v>-0.11902604389598033</v>
      </c>
      <c r="AX97" s="16">
        <v>-1.3103224998426999E-2</v>
      </c>
      <c r="AY97" s="16">
        <v>4.7144675179446566E-2</v>
      </c>
      <c r="AZ97" s="16">
        <v>-3.386701771152411E-2</v>
      </c>
      <c r="BA97" s="16">
        <v>6.222470749570768E-2</v>
      </c>
      <c r="BB97" s="16">
        <v>0.10064027975187875</v>
      </c>
      <c r="BC97" s="16">
        <v>9.8494895871844776E-2</v>
      </c>
      <c r="BD97" s="16">
        <v>9.8578365402875998E-2</v>
      </c>
      <c r="BE97" s="16">
        <v>7.0973173348350377E-2</v>
      </c>
      <c r="BF97" s="16">
        <v>1.8902874410922876E-2</v>
      </c>
      <c r="BG97" s="16">
        <v>0.10931440694579896</v>
      </c>
      <c r="BH97" s="16">
        <v>-1.6674772644864635E-2</v>
      </c>
      <c r="BI97" s="16">
        <v>3.5724396365535024E-3</v>
      </c>
      <c r="BJ97" s="16">
        <v>0.15209086161726085</v>
      </c>
      <c r="BK97" s="16">
        <v>7.2784345223213615E-2</v>
      </c>
      <c r="BL97" s="16">
        <v>0.10434734434521949</v>
      </c>
      <c r="BM97" s="16">
        <v>4.1660527447270543E-3</v>
      </c>
      <c r="BN97" s="16">
        <v>3.1183905791086035E-2</v>
      </c>
      <c r="BO97" s="16">
        <v>6.3843835454892695E-2</v>
      </c>
      <c r="BP97" s="16">
        <v>4.6305934003102567E-2</v>
      </c>
      <c r="BQ97" s="16">
        <v>1.4473802769114518E-2</v>
      </c>
      <c r="BR97" s="16">
        <v>2.8279519478618082E-2</v>
      </c>
      <c r="BS97" s="16">
        <v>-2.5245173155857538E-2</v>
      </c>
      <c r="BT97" s="16">
        <v>0.10178269430994238</v>
      </c>
      <c r="BU97" s="16">
        <v>3.9912814283573572E-2</v>
      </c>
      <c r="BV97" s="16">
        <v>0.18015489162455686</v>
      </c>
      <c r="BW97" s="16">
        <v>3.7870994856148116E-2</v>
      </c>
      <c r="BX97" s="15">
        <v>-1.2899863251509247E-2</v>
      </c>
      <c r="BY97" s="16"/>
      <c r="BZ97" s="16"/>
      <c r="CA97" s="16"/>
      <c r="CB97" s="16"/>
      <c r="CC97" s="16"/>
      <c r="CD97" s="16"/>
      <c r="CE97" s="16"/>
      <c r="CF97" s="16"/>
      <c r="CH97" s="16"/>
      <c r="CK97" s="16"/>
      <c r="CL97" s="16"/>
      <c r="CM97" s="16"/>
      <c r="CN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</row>
    <row r="98" spans="1:150" x14ac:dyDescent="0.2">
      <c r="A98" s="1">
        <v>39479</v>
      </c>
      <c r="B98">
        <v>-5.2243876165329418E-2</v>
      </c>
      <c r="C98">
        <v>-7.6153118452856536E-2</v>
      </c>
      <c r="D98">
        <v>8.5636957768749911E-3</v>
      </c>
      <c r="E98">
        <v>-7.6153118452856536E-2</v>
      </c>
      <c r="F98">
        <v>-3.4586983793126004E-2</v>
      </c>
      <c r="G98">
        <v>-5.5000000000000005E-3</v>
      </c>
      <c r="H98">
        <v>1E-4</v>
      </c>
      <c r="I98" s="15">
        <v>3.1135153092103742</v>
      </c>
      <c r="J98">
        <v>1.2999999999999999E-3</v>
      </c>
      <c r="K98" s="16">
        <v>-8.9935700139120348E-2</v>
      </c>
      <c r="L98" s="16">
        <v>-8.8110938121821442E-2</v>
      </c>
      <c r="M98" s="16">
        <v>-2.9410188068432441E-2</v>
      </c>
      <c r="N98" s="16">
        <v>-6.5308827879356476E-2</v>
      </c>
      <c r="O98" s="16">
        <v>-3.8749928614252978E-2</v>
      </c>
      <c r="P98" s="16">
        <v>-0.23336827245999939</v>
      </c>
      <c r="Q98" s="16">
        <v>-7.258197300297674E-3</v>
      </c>
      <c r="R98" s="16">
        <v>-0.12346452570501501</v>
      </c>
      <c r="S98" s="16">
        <v>0.12333030825573008</v>
      </c>
      <c r="T98" s="16">
        <v>-5.1912681214413295E-2</v>
      </c>
      <c r="U98" s="16">
        <v>-9.4223163541788557E-2</v>
      </c>
      <c r="V98" s="16">
        <v>5.8154550527647807E-2</v>
      </c>
      <c r="W98" s="16">
        <v>-0.11719497330482914</v>
      </c>
      <c r="X98" s="16">
        <v>-2.4363682327649273E-2</v>
      </c>
      <c r="Y98" s="16">
        <v>1.910017137341943E-2</v>
      </c>
      <c r="Z98" s="16">
        <v>1.978710850292081E-2</v>
      </c>
      <c r="AA98" s="16">
        <v>-0.11301394815134079</v>
      </c>
      <c r="AB98" s="16">
        <v>-0.13463421932880212</v>
      </c>
      <c r="AC98" s="16">
        <v>2.2383892949797007E-3</v>
      </c>
      <c r="AD98" s="16">
        <v>-8.6225728134238608E-2</v>
      </c>
      <c r="AE98" s="16">
        <v>-7.3835955831065364E-2</v>
      </c>
      <c r="AF98" s="16">
        <v>-0.11682728045468457</v>
      </c>
      <c r="AG98" s="16">
        <v>6.219699115059903E-3</v>
      </c>
      <c r="AH98" s="16">
        <v>-9.1184259348824806E-2</v>
      </c>
      <c r="AI98" s="16">
        <v>0.13375428352035246</v>
      </c>
      <c r="AJ98" s="16">
        <v>-0.21492009064752715</v>
      </c>
      <c r="AK98" s="16">
        <v>1.9523396682098546E-2</v>
      </c>
      <c r="AL98" s="16">
        <v>-2.8094978518783151E-2</v>
      </c>
      <c r="AM98" s="16">
        <v>-0.22133236904828626</v>
      </c>
      <c r="AN98" s="16">
        <v>-7.8587110962322237E-2</v>
      </c>
      <c r="AO98" s="16">
        <v>-0.10667413026605205</v>
      </c>
      <c r="AP98" s="16">
        <v>-9.3823272572201688E-2</v>
      </c>
      <c r="AQ98" s="16">
        <v>0.10204634945054769</v>
      </c>
      <c r="AR98" s="16">
        <v>6.7740523170485553E-2</v>
      </c>
      <c r="AS98" s="16">
        <v>-8.7647307058755786E-2</v>
      </c>
      <c r="AT98" s="16">
        <v>-0.13271272700368672</v>
      </c>
      <c r="AU98" s="16">
        <v>-4.3429557927335979E-2</v>
      </c>
      <c r="AV98" s="16">
        <v>3.2752137458097796E-2</v>
      </c>
      <c r="AW98" s="16">
        <v>2.0314641351179139E-2</v>
      </c>
      <c r="AX98" s="16">
        <v>8.6664344358708859E-2</v>
      </c>
      <c r="AY98" s="16">
        <v>-0.22844373699679113</v>
      </c>
      <c r="AZ98" s="16">
        <v>-0.10159771123536604</v>
      </c>
      <c r="BA98" s="16">
        <v>-9.5203598402678474E-2</v>
      </c>
      <c r="BB98" s="16">
        <v>-0.13625480976024282</v>
      </c>
      <c r="BC98" s="16">
        <v>-5.2374023852620908E-3</v>
      </c>
      <c r="BD98" s="16">
        <v>-8.2365250116232733E-3</v>
      </c>
      <c r="BE98" s="16">
        <v>-7.8828673288659182E-2</v>
      </c>
      <c r="BF98" s="16">
        <v>-9.6459139745380382E-2</v>
      </c>
      <c r="BG98" s="16">
        <v>-0.13741533627780952</v>
      </c>
      <c r="BH98" s="16">
        <v>-2.4268445983824053E-2</v>
      </c>
      <c r="BI98" s="16">
        <v>4.08219945202552E-2</v>
      </c>
      <c r="BJ98" s="16">
        <v>-0.14049436123902281</v>
      </c>
      <c r="BK98" s="16">
        <v>-5.3037582288379084E-2</v>
      </c>
      <c r="BL98" s="16">
        <v>-0.12854781364165571</v>
      </c>
      <c r="BM98" s="16">
        <v>-0.10957626895672479</v>
      </c>
      <c r="BN98" s="16">
        <v>8.9890112334985589E-2</v>
      </c>
      <c r="BO98" s="16">
        <v>-0.17167654025810813</v>
      </c>
      <c r="BP98" s="16">
        <v>-6.3457968670453904E-2</v>
      </c>
      <c r="BQ98" s="16">
        <v>-4.8691514338104818E-3</v>
      </c>
      <c r="BR98" s="16">
        <v>-0.21164464537328009</v>
      </c>
      <c r="BS98" s="16">
        <v>0.15721727706696817</v>
      </c>
      <c r="BT98" s="16">
        <v>-4.3963123421116176E-2</v>
      </c>
      <c r="BU98" s="16">
        <v>-0.13206547494202636</v>
      </c>
      <c r="BV98" s="16">
        <v>-0.20275424168967399</v>
      </c>
      <c r="BW98" s="16">
        <v>-0.15853949074181203</v>
      </c>
      <c r="BX98" s="15">
        <v>-1.1670040751152364E-2</v>
      </c>
      <c r="BY98" s="16"/>
      <c r="BZ98" s="16"/>
      <c r="CA98" s="16"/>
      <c r="CB98" s="16"/>
      <c r="CC98" s="16"/>
      <c r="CD98" s="16"/>
      <c r="CE98" s="16"/>
      <c r="CF98" s="16"/>
      <c r="CH98" s="16"/>
      <c r="CK98" s="16"/>
      <c r="CL98" s="16"/>
      <c r="CM98" s="16"/>
      <c r="CN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</row>
    <row r="99" spans="1:150" x14ac:dyDescent="0.2">
      <c r="A99" s="1">
        <v>39508</v>
      </c>
      <c r="B99">
        <v>-4.8709491403839456E-2</v>
      </c>
      <c r="C99">
        <v>0.14117324425438016</v>
      </c>
      <c r="D99">
        <v>0.18854675667659862</v>
      </c>
      <c r="E99">
        <v>0.14117324425438016</v>
      </c>
      <c r="F99">
        <v>-0.13939026424413778</v>
      </c>
      <c r="G99">
        <v>8.0000000000000002E-3</v>
      </c>
      <c r="H99">
        <v>2.3999999999999998E-3</v>
      </c>
      <c r="I99" s="15">
        <v>3.1788868166518376</v>
      </c>
      <c r="J99">
        <v>1.7000000000000001E-3</v>
      </c>
      <c r="K99" s="16">
        <v>6.6992203930654304E-2</v>
      </c>
      <c r="L99" s="16">
        <v>0.16745240858387875</v>
      </c>
      <c r="M99" s="16">
        <v>0.25329658948489725</v>
      </c>
      <c r="N99" s="16">
        <v>0.15868289865681487</v>
      </c>
      <c r="O99" s="16">
        <v>0.20045173934158689</v>
      </c>
      <c r="P99" s="16">
        <v>4.7588214195005106E-2</v>
      </c>
      <c r="Q99" s="16">
        <v>0.10686654003886394</v>
      </c>
      <c r="R99" s="16">
        <v>5.5527257042293665E-2</v>
      </c>
      <c r="S99" s="16">
        <v>0.1003265900923401</v>
      </c>
      <c r="T99" s="16">
        <v>0.12751113868148659</v>
      </c>
      <c r="U99" s="16">
        <v>3.7610514809336304E-2</v>
      </c>
      <c r="V99" s="16">
        <v>8.3976125683061481E-2</v>
      </c>
      <c r="W99" s="16">
        <v>0.18978919527461688</v>
      </c>
      <c r="X99" s="16">
        <v>0.18084145618448053</v>
      </c>
      <c r="Y99" s="16">
        <v>0.11091264160939789</v>
      </c>
      <c r="Z99" s="16">
        <v>-3.172992561134174E-2</v>
      </c>
      <c r="AA99" s="16">
        <v>6.1742453158494567E-2</v>
      </c>
      <c r="AB99" s="16">
        <v>0.12790245375232187</v>
      </c>
      <c r="AC99" s="16">
        <v>0.31173370746124024</v>
      </c>
      <c r="AD99" s="16">
        <v>2.0726130517116952E-2</v>
      </c>
      <c r="AE99" s="16">
        <v>0.1706721790623433</v>
      </c>
      <c r="AF99" s="16">
        <v>0.13382782066878612</v>
      </c>
      <c r="AG99" s="16">
        <v>0.12568821516349671</v>
      </c>
      <c r="AH99" s="16">
        <v>1.7975835194805674E-2</v>
      </c>
      <c r="AI99" s="16">
        <v>0.14023663129330485</v>
      </c>
      <c r="AJ99" s="16">
        <v>9.1802898462587018E-2</v>
      </c>
      <c r="AK99" s="16">
        <v>9.9759466977929465E-2</v>
      </c>
      <c r="AL99" s="16">
        <v>8.793795772940069E-2</v>
      </c>
      <c r="AM99" s="16">
        <v>8.0569024088915933E-2</v>
      </c>
      <c r="AN99" s="16">
        <v>9.5421475721734497E-2</v>
      </c>
      <c r="AO99" s="16">
        <v>0.12278040484348486</v>
      </c>
      <c r="AP99" s="16">
        <v>-2.4821252825430896E-2</v>
      </c>
      <c r="AQ99" s="16">
        <v>7.7741833680187028E-2</v>
      </c>
      <c r="AR99" s="16">
        <v>0.10798863806409573</v>
      </c>
      <c r="AS99" s="16">
        <v>0.21609587391255872</v>
      </c>
      <c r="AT99" s="16">
        <v>5.7249335329305207E-2</v>
      </c>
      <c r="AU99" s="16">
        <v>-5.6815857063719895E-2</v>
      </c>
      <c r="AV99" s="16">
        <v>0.16850249962648586</v>
      </c>
      <c r="AW99" s="16">
        <v>0.13729486858395781</v>
      </c>
      <c r="AX99" s="16">
        <v>4.4353400090913285E-2</v>
      </c>
      <c r="AY99" s="16">
        <v>0.10538606464161679</v>
      </c>
      <c r="AZ99" s="16">
        <v>7.8011712229486802E-2</v>
      </c>
      <c r="BA99" s="16">
        <v>0.19532766073784827</v>
      </c>
      <c r="BB99" s="16">
        <v>0.10334541757078107</v>
      </c>
      <c r="BC99" s="16">
        <v>0.11034805716886541</v>
      </c>
      <c r="BD99" s="16">
        <v>4.4220000820874385E-2</v>
      </c>
      <c r="BE99" s="16">
        <v>8.4787560189330285E-2</v>
      </c>
      <c r="BF99" s="16">
        <v>0.11446016511658087</v>
      </c>
      <c r="BG99" s="16">
        <v>4.9895958261253114E-2</v>
      </c>
      <c r="BH99" s="16">
        <v>-3.6716274912409919E-2</v>
      </c>
      <c r="BI99" s="16">
        <v>0.10929869677875187</v>
      </c>
      <c r="BJ99" s="16">
        <v>0.11639587690071129</v>
      </c>
      <c r="BK99" s="16">
        <v>-0.1455748942760495</v>
      </c>
      <c r="BL99" s="16">
        <v>0.15702837965487335</v>
      </c>
      <c r="BM99" s="16">
        <v>6.6050438279240424E-3</v>
      </c>
      <c r="BN99" s="16">
        <v>9.548982590199652E-2</v>
      </c>
      <c r="BO99" s="16">
        <v>9.0648867702947764E-2</v>
      </c>
      <c r="BP99" s="16">
        <v>0.19303296309395068</v>
      </c>
      <c r="BQ99" s="16">
        <v>-5.7108048332938669E-3</v>
      </c>
      <c r="BR99" s="16">
        <v>8.9813503224422456E-2</v>
      </c>
      <c r="BS99" s="16">
        <v>6.6807127110602394E-3</v>
      </c>
      <c r="BT99" s="16">
        <v>1.3393057336438035E-2</v>
      </c>
      <c r="BU99" s="16">
        <v>0.10444332220529574</v>
      </c>
      <c r="BV99" s="16">
        <v>4.2304421144449447E-2</v>
      </c>
      <c r="BW99" s="16">
        <v>-1.0421014433168852E-2</v>
      </c>
      <c r="BX99" s="15">
        <v>-4.6626492063774096E-2</v>
      </c>
      <c r="BY99" s="16"/>
      <c r="BZ99" s="16"/>
      <c r="CA99" s="16"/>
      <c r="CB99" s="16"/>
      <c r="CC99" s="16"/>
      <c r="CD99" s="16"/>
      <c r="CE99" s="16"/>
      <c r="CF99" s="16"/>
      <c r="CH99" s="16"/>
      <c r="CK99" s="16"/>
      <c r="CL99" s="16"/>
      <c r="CM99" s="16"/>
      <c r="CN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</row>
    <row r="100" spans="1:150" x14ac:dyDescent="0.2">
      <c r="A100" s="1">
        <v>39539</v>
      </c>
      <c r="B100">
        <v>2.6956164246606688E-2</v>
      </c>
      <c r="C100">
        <v>-1.4550001080286475E-2</v>
      </c>
      <c r="D100">
        <v>7.5681222496918358E-3</v>
      </c>
      <c r="E100">
        <v>-1.4550001080286475E-2</v>
      </c>
      <c r="F100">
        <v>1.1389522871310764E-3</v>
      </c>
      <c r="G100">
        <v>-1.52E-2</v>
      </c>
      <c r="H100">
        <v>-2.9999999999999997E-4</v>
      </c>
      <c r="I100" s="15">
        <v>3.26880819361641</v>
      </c>
      <c r="J100">
        <v>1.8E-3</v>
      </c>
      <c r="K100" s="16">
        <v>-2.5877114458859898E-2</v>
      </c>
      <c r="L100" s="16">
        <v>3.7511246027776245E-2</v>
      </c>
      <c r="M100" s="16">
        <v>1.922004644661179E-2</v>
      </c>
      <c r="N100" s="16">
        <v>-4.9958471933716662E-3</v>
      </c>
      <c r="O100" s="16">
        <v>1.2510351772980065E-2</v>
      </c>
      <c r="P100" s="16">
        <v>4.5567952929411355E-2</v>
      </c>
      <c r="Q100" s="16">
        <v>5.2652415510591341E-2</v>
      </c>
      <c r="R100" s="16">
        <v>-5.2891925077138309E-3</v>
      </c>
      <c r="S100" s="16">
        <v>0.23938255002271375</v>
      </c>
      <c r="T100" s="16">
        <v>7.6870136177200288E-2</v>
      </c>
      <c r="U100" s="16">
        <v>-7.1015663566964482E-2</v>
      </c>
      <c r="V100" s="16">
        <v>1.0509722459750015E-3</v>
      </c>
      <c r="W100" s="16">
        <v>-0.11657245267148043</v>
      </c>
      <c r="X100" s="16">
        <v>3.8465237516291942E-4</v>
      </c>
      <c r="Y100" s="16">
        <v>4.1692442856079925E-2</v>
      </c>
      <c r="Z100" s="16">
        <v>-1.533524806358059E-2</v>
      </c>
      <c r="AA100" s="16">
        <v>-3.4939619181155123E-3</v>
      </c>
      <c r="AB100" s="16">
        <v>4.3129360897032024E-2</v>
      </c>
      <c r="AC100" s="16">
        <v>-1.0697929544602868E-2</v>
      </c>
      <c r="AD100" s="16">
        <v>-8.3538850534411648E-3</v>
      </c>
      <c r="AE100" s="16">
        <v>0.16532398042538335</v>
      </c>
      <c r="AF100" s="16">
        <v>2.2057831982229201E-2</v>
      </c>
      <c r="AG100" s="16">
        <v>3.7351412081007604E-2</v>
      </c>
      <c r="AH100" s="16">
        <v>-1.3424461928391434E-2</v>
      </c>
      <c r="AI100" s="16">
        <v>-7.0567961168619839E-2</v>
      </c>
      <c r="AJ100" s="16">
        <v>-0.14794586296480755</v>
      </c>
      <c r="AK100" s="16">
        <v>9.5428007069690485E-2</v>
      </c>
      <c r="AL100" s="16">
        <v>-4.7959410145423528E-2</v>
      </c>
      <c r="AM100" s="16">
        <v>2.8119449588134622E-2</v>
      </c>
      <c r="AN100" s="16">
        <v>-6.4876569283793054E-2</v>
      </c>
      <c r="AO100" s="16">
        <v>-4.3894646055859014E-2</v>
      </c>
      <c r="AP100" s="16">
        <v>-1.4690059448411411E-2</v>
      </c>
      <c r="AQ100" s="16">
        <v>-9.4757487038658564E-2</v>
      </c>
      <c r="AR100" s="16">
        <v>0.14442979396566041</v>
      </c>
      <c r="AS100" s="16">
        <v>7.292118491084594E-2</v>
      </c>
      <c r="AT100" s="16">
        <v>9.8536667838683742E-2</v>
      </c>
      <c r="AU100" s="16">
        <v>1.895192541586669E-2</v>
      </c>
      <c r="AV100" s="16">
        <v>2.360084368048233E-2</v>
      </c>
      <c r="AW100" s="16">
        <v>-1.9940186068643953E-3</v>
      </c>
      <c r="AX100" s="16">
        <v>-2.6646927014647007E-2</v>
      </c>
      <c r="AY100" s="16">
        <v>2.5651162394839333E-2</v>
      </c>
      <c r="AZ100" s="16">
        <v>1.7089938744971604E-2</v>
      </c>
      <c r="BA100" s="16">
        <v>3.6918532492202408E-2</v>
      </c>
      <c r="BB100" s="16">
        <v>-8.807475161812163E-2</v>
      </c>
      <c r="BC100" s="16">
        <v>-8.7773735130326325E-2</v>
      </c>
      <c r="BD100" s="16">
        <v>-5.46593973039092E-3</v>
      </c>
      <c r="BE100" s="16">
        <v>5.5522853336284227E-2</v>
      </c>
      <c r="BF100" s="16">
        <v>-7.937677375224711E-2</v>
      </c>
      <c r="BG100" s="16">
        <v>9.5362664602399588E-3</v>
      </c>
      <c r="BH100" s="16">
        <v>4.7978191069713051E-2</v>
      </c>
      <c r="BI100" s="16">
        <v>-3.6349697132584291E-2</v>
      </c>
      <c r="BJ100" s="16">
        <v>5.2984710702519092E-3</v>
      </c>
      <c r="BK100" s="16">
        <v>7.7678787443632422E-2</v>
      </c>
      <c r="BL100" s="16">
        <v>9.8040000966208348E-3</v>
      </c>
      <c r="BM100" s="16">
        <v>4.7095886655702246E-2</v>
      </c>
      <c r="BN100" s="16">
        <v>1.8332808538290085E-2</v>
      </c>
      <c r="BO100" s="16">
        <v>1.7183837100267718E-2</v>
      </c>
      <c r="BP100" s="16">
        <v>0.17631419390918374</v>
      </c>
      <c r="BQ100" s="16">
        <v>-5.421495609789357E-2</v>
      </c>
      <c r="BR100" s="16">
        <v>3.0316033313084492E-2</v>
      </c>
      <c r="BS100" s="16">
        <v>-1.2656826114402093E-2</v>
      </c>
      <c r="BT100" s="16">
        <v>0.10713278018905081</v>
      </c>
      <c r="BU100" s="16">
        <v>-1.994626418237903E-2</v>
      </c>
      <c r="BV100" s="16">
        <v>-2.7238222789805235E-2</v>
      </c>
      <c r="BW100" s="16">
        <v>-3.0605952615105302E-2</v>
      </c>
      <c r="BX100" s="15">
        <v>1.4535139619113223E-2</v>
      </c>
      <c r="BY100" s="16"/>
      <c r="BZ100" s="16"/>
      <c r="CA100" s="16"/>
      <c r="CB100" s="16"/>
      <c r="CC100" s="16"/>
      <c r="CD100" s="16"/>
      <c r="CE100" s="16"/>
      <c r="CF100" s="16"/>
      <c r="CH100" s="16"/>
      <c r="CK100" s="16"/>
      <c r="CL100" s="16"/>
      <c r="CM100" s="16"/>
      <c r="CN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</row>
    <row r="101" spans="1:150" x14ac:dyDescent="0.2">
      <c r="A101" s="1">
        <v>39569</v>
      </c>
      <c r="B101">
        <v>2.6379391626812316E-2</v>
      </c>
      <c r="C101">
        <v>0.1082085061908864</v>
      </c>
      <c r="D101">
        <v>0.13489766708676851</v>
      </c>
      <c r="E101">
        <v>0.1082085061908864</v>
      </c>
      <c r="F101">
        <v>1.6370673249347305E-2</v>
      </c>
      <c r="G101">
        <v>3.0299999999999997E-2</v>
      </c>
      <c r="H101">
        <v>-4.0999999999999995E-3</v>
      </c>
      <c r="I101" s="15">
        <v>3.1214834788595511</v>
      </c>
      <c r="J101">
        <v>1.8E-3</v>
      </c>
      <c r="K101" s="16">
        <v>3.9337517269836877E-2</v>
      </c>
      <c r="L101" s="16">
        <v>4.4815004636100685E-2</v>
      </c>
      <c r="M101" s="16">
        <v>7.0855936767344682E-2</v>
      </c>
      <c r="N101" s="16">
        <v>0.10101050043296025</v>
      </c>
      <c r="O101" s="16">
        <v>8.7562946172595787E-2</v>
      </c>
      <c r="P101" s="16">
        <v>8.7035020725814177E-2</v>
      </c>
      <c r="Q101" s="16">
        <v>-4.1652192342472555E-2</v>
      </c>
      <c r="R101" s="16">
        <v>9.0329974715951888E-2</v>
      </c>
      <c r="S101" s="16">
        <v>0.26278367217676046</v>
      </c>
      <c r="T101" s="16">
        <v>0.15220072795817927</v>
      </c>
      <c r="U101" s="16">
        <v>0.10864908104323678</v>
      </c>
      <c r="V101" s="16">
        <v>-3.332217738369242E-2</v>
      </c>
      <c r="W101" s="16">
        <v>1.1871647806491002E-2</v>
      </c>
      <c r="X101" s="16">
        <v>5.5629614932003121E-2</v>
      </c>
      <c r="Y101" s="16">
        <v>7.1618963982486281E-2</v>
      </c>
      <c r="Z101" s="16">
        <v>2.0527989909637025E-2</v>
      </c>
      <c r="AA101" s="16">
        <v>0.10222010774550884</v>
      </c>
      <c r="AB101" s="16">
        <v>1.0457821960953143E-2</v>
      </c>
      <c r="AC101" s="16">
        <v>4.828969817392522E-2</v>
      </c>
      <c r="AD101" s="16">
        <v>3.0332791772216386E-2</v>
      </c>
      <c r="AE101" s="16">
        <v>9.5619346602273697E-2</v>
      </c>
      <c r="AF101" s="16">
        <v>0.13060982814566832</v>
      </c>
      <c r="AG101" s="16">
        <v>5.3534775334235778E-2</v>
      </c>
      <c r="AH101" s="16">
        <v>0.10237194794488751</v>
      </c>
      <c r="AI101" s="16">
        <v>7.293803168723155E-2</v>
      </c>
      <c r="AJ101" s="16">
        <v>3.1809591018272271E-2</v>
      </c>
      <c r="AK101" s="16">
        <v>9.624694802271172E-2</v>
      </c>
      <c r="AL101" s="16">
        <v>9.9681566981918712E-2</v>
      </c>
      <c r="AM101" s="16">
        <v>8.7555877449419978E-2</v>
      </c>
      <c r="AN101" s="16">
        <v>0.11103117310956981</v>
      </c>
      <c r="AO101" s="16">
        <v>7.8809912249735881E-2</v>
      </c>
      <c r="AP101" s="16">
        <v>4.5546333608312485E-2</v>
      </c>
      <c r="AQ101" s="16">
        <v>8.4625025779616822E-2</v>
      </c>
      <c r="AR101" s="16">
        <v>-2.8105973510564587E-2</v>
      </c>
      <c r="AS101" s="16">
        <v>0.10724553035359759</v>
      </c>
      <c r="AT101" s="16">
        <v>0.12155520157780686</v>
      </c>
      <c r="AU101" s="16">
        <v>-2.4494467850205287E-2</v>
      </c>
      <c r="AV101" s="16">
        <v>2.5181739016551897E-2</v>
      </c>
      <c r="AW101" s="16">
        <v>-1.9980026626731087E-3</v>
      </c>
      <c r="AX101" s="16">
        <v>2.6909842751668151E-2</v>
      </c>
      <c r="AY101" s="16">
        <v>9.7203175270736325E-2</v>
      </c>
      <c r="AZ101" s="16">
        <v>0.1010760637305448</v>
      </c>
      <c r="BA101" s="16">
        <v>0.10489572364388146</v>
      </c>
      <c r="BB101" s="16">
        <v>0.12089216864081345</v>
      </c>
      <c r="BC101" s="16">
        <v>0.11599572508228782</v>
      </c>
      <c r="BD101" s="16">
        <v>0.11195119628918547</v>
      </c>
      <c r="BE101" s="16">
        <v>7.3961089732835342E-2</v>
      </c>
      <c r="BF101" s="16">
        <v>6.8337096995503013E-2</v>
      </c>
      <c r="BG101" s="16">
        <v>6.2500747407939608E-2</v>
      </c>
      <c r="BH101" s="16">
        <v>8.3772699645539031E-2</v>
      </c>
      <c r="BI101" s="16">
        <v>6.9551062961115365E-2</v>
      </c>
      <c r="BJ101" s="16">
        <v>8.6111262131486968E-3</v>
      </c>
      <c r="BK101" s="16">
        <v>0.1875396081417203</v>
      </c>
      <c r="BL101" s="16">
        <v>-7.994108682084998E-2</v>
      </c>
      <c r="BM101" s="16">
        <v>-2.2387217417476825E-2</v>
      </c>
      <c r="BN101" s="16">
        <v>9.3866136232091071E-2</v>
      </c>
      <c r="BO101" s="16">
        <v>-1.0424517335884091E-2</v>
      </c>
      <c r="BP101" s="16">
        <v>-0.22315416452801487</v>
      </c>
      <c r="BQ101" s="16">
        <v>5.9317481600336834E-2</v>
      </c>
      <c r="BR101" s="16">
        <v>9.2781733450966269E-2</v>
      </c>
      <c r="BS101" s="16">
        <v>7.965840268437091E-2</v>
      </c>
      <c r="BT101" s="16">
        <v>0.25683259701236094</v>
      </c>
      <c r="BU101" s="16">
        <v>6.563681888663371E-2</v>
      </c>
      <c r="BV101" s="16">
        <v>5.0528345984264554E-2</v>
      </c>
      <c r="BW101" s="16">
        <v>8.868613466449507E-2</v>
      </c>
      <c r="BX101" s="15">
        <v>-3.469214234011198E-3</v>
      </c>
      <c r="BY101" s="16"/>
      <c r="BZ101" s="16"/>
      <c r="CA101" s="16"/>
      <c r="CB101" s="16"/>
      <c r="CC101" s="16"/>
      <c r="CD101" s="16"/>
      <c r="CE101" s="16"/>
      <c r="CF101" s="16"/>
      <c r="CH101" s="16"/>
      <c r="CK101" s="16"/>
      <c r="CL101" s="16"/>
      <c r="CM101" s="16"/>
      <c r="CN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</row>
    <row r="102" spans="1:150" x14ac:dyDescent="0.2">
      <c r="A102" s="1">
        <v>39600</v>
      </c>
      <c r="B102">
        <v>-1.8637732517216954E-2</v>
      </c>
      <c r="C102">
        <v>0.12702252028510091</v>
      </c>
      <c r="D102">
        <v>0.12574154984116892</v>
      </c>
      <c r="E102">
        <v>0.12702252028510091</v>
      </c>
      <c r="F102">
        <v>8.9388169440234672E-2</v>
      </c>
      <c r="G102">
        <v>1.1200000000000002E-2</v>
      </c>
      <c r="H102">
        <v>-1.0200000000000001E-2</v>
      </c>
      <c r="I102" s="15">
        <v>2.9381031607173544</v>
      </c>
      <c r="J102">
        <v>1.7000000000000001E-3</v>
      </c>
      <c r="K102" s="16">
        <v>0.15237079208356211</v>
      </c>
      <c r="L102" s="16">
        <v>7.3124293228585796E-2</v>
      </c>
      <c r="M102" s="16">
        <v>9.2740500588368899E-2</v>
      </c>
      <c r="N102" s="16">
        <v>0.27030356697094809</v>
      </c>
      <c r="O102" s="16">
        <v>8.7911019380666186E-2</v>
      </c>
      <c r="P102" s="16">
        <v>0.13585314261010592</v>
      </c>
      <c r="Q102" s="16">
        <v>7.0465330089114236E-2</v>
      </c>
      <c r="R102" s="16">
        <v>4.5605144120100131E-2</v>
      </c>
      <c r="S102" s="16">
        <v>0.38670557691485818</v>
      </c>
      <c r="T102" s="16">
        <v>0.24837026861766395</v>
      </c>
      <c r="U102" s="16">
        <v>7.0300974466472654E-2</v>
      </c>
      <c r="V102" s="16">
        <v>0.12442182465167377</v>
      </c>
      <c r="W102" s="16">
        <v>0.20429291779511333</v>
      </c>
      <c r="X102" s="16">
        <v>7.3529672662947923E-2</v>
      </c>
      <c r="Y102" s="16">
        <v>5.8717073708286632E-2</v>
      </c>
      <c r="Z102" s="16">
        <v>9.7136257865743838E-3</v>
      </c>
      <c r="AA102" s="16">
        <v>6.1035024365142306E-2</v>
      </c>
      <c r="AB102" s="16">
        <v>0.14570096019259732</v>
      </c>
      <c r="AC102" s="16">
        <v>3.8553885435883661E-3</v>
      </c>
      <c r="AD102" s="16">
        <v>-2.1295379692846225E-2</v>
      </c>
      <c r="AE102" s="16">
        <v>0.33691373773213723</v>
      </c>
      <c r="AF102" s="16">
        <v>6.7359005546058906E-2</v>
      </c>
      <c r="AG102" s="16">
        <v>0.23619955137008675</v>
      </c>
      <c r="AH102" s="16">
        <v>0.2068094284404218</v>
      </c>
      <c r="AI102" s="16">
        <v>0.13370046862458718</v>
      </c>
      <c r="AJ102" s="16">
        <v>7.4390362513858527E-2</v>
      </c>
      <c r="AK102" s="16">
        <v>0.11748574398133353</v>
      </c>
      <c r="AL102" s="16">
        <v>7.9102268732750711E-2</v>
      </c>
      <c r="AM102" s="16">
        <v>0.13475578932629045</v>
      </c>
      <c r="AN102" s="16">
        <v>0.16075802235308473</v>
      </c>
      <c r="AO102" s="16">
        <v>0.13251270018320793</v>
      </c>
      <c r="AP102" s="16">
        <v>-3.0088762074471974E-4</v>
      </c>
      <c r="AQ102" s="16">
        <v>0.11236614224105719</v>
      </c>
      <c r="AR102" s="16">
        <v>7.9035730676988783E-2</v>
      </c>
      <c r="AS102" s="16">
        <v>0.17613915688563719</v>
      </c>
      <c r="AT102" s="16">
        <v>0.26356291340690796</v>
      </c>
      <c r="AU102" s="16">
        <v>5.0844283806876868E-2</v>
      </c>
      <c r="AV102" s="16">
        <v>-8.374620700170499E-3</v>
      </c>
      <c r="AW102" s="16">
        <v>0.26692308799183767</v>
      </c>
      <c r="AX102" s="16">
        <v>0.11086583825318154</v>
      </c>
      <c r="AY102" s="16">
        <v>1.9234267000289386E-2</v>
      </c>
      <c r="AZ102" s="16">
        <v>0.20545743851086201</v>
      </c>
      <c r="BA102" s="16">
        <v>0.15474822988985495</v>
      </c>
      <c r="BB102" s="16">
        <v>0.23208068500658149</v>
      </c>
      <c r="BC102" s="16">
        <v>0.16001131578898981</v>
      </c>
      <c r="BD102" s="16">
        <v>5.1751614888030824E-2</v>
      </c>
      <c r="BE102" s="16">
        <v>0.13340407707275609</v>
      </c>
      <c r="BF102" s="16">
        <v>5.0072510922935728E-2</v>
      </c>
      <c r="BG102" s="16">
        <v>3.8655515660185526E-2</v>
      </c>
      <c r="BH102" s="16">
        <v>8.2249549776918049E-2</v>
      </c>
      <c r="BI102" s="16">
        <v>0.11081436634029011</v>
      </c>
      <c r="BJ102" s="16">
        <v>0.12203362447652621</v>
      </c>
      <c r="BK102" s="16">
        <v>9.3393282335132069E-2</v>
      </c>
      <c r="BL102" s="16">
        <v>0.15622439157048068</v>
      </c>
      <c r="BM102" s="16">
        <v>0.12453957784210841</v>
      </c>
      <c r="BN102" s="16">
        <v>0.20119604351731227</v>
      </c>
      <c r="BO102" s="16">
        <v>0.235048453820528</v>
      </c>
      <c r="BP102" s="16">
        <v>0.16421031488372728</v>
      </c>
      <c r="BQ102" s="16">
        <v>-3.4998877037060408E-2</v>
      </c>
      <c r="BR102" s="16">
        <v>2.190969683896157E-2</v>
      </c>
      <c r="BS102" s="16">
        <v>0.20056585937327995</v>
      </c>
      <c r="BT102" s="16">
        <v>0.13929288349967084</v>
      </c>
      <c r="BU102" s="16">
        <v>1.9229401756607985E-2</v>
      </c>
      <c r="BV102" s="16">
        <v>0.10532012712008787</v>
      </c>
      <c r="BW102" s="16">
        <v>0.24257287928127474</v>
      </c>
      <c r="BX102" s="15">
        <v>4.0578698201518597E-2</v>
      </c>
      <c r="BY102" s="16"/>
      <c r="BZ102" s="16"/>
      <c r="CA102" s="16"/>
      <c r="CB102" s="16"/>
      <c r="CC102" s="16"/>
      <c r="CD102" s="16"/>
      <c r="CE102" s="16"/>
      <c r="CF102" s="16"/>
      <c r="CH102" s="16"/>
      <c r="CK102" s="16"/>
      <c r="CL102" s="16"/>
      <c r="CM102" s="16"/>
      <c r="CN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</row>
    <row r="103" spans="1:150" x14ac:dyDescent="0.2">
      <c r="A103" s="1">
        <v>39630</v>
      </c>
      <c r="B103">
        <v>-7.699510019660688E-2</v>
      </c>
      <c r="C103">
        <v>9.8393597876077016E-2</v>
      </c>
      <c r="D103">
        <v>0.10522140116228067</v>
      </c>
      <c r="E103">
        <v>9.8393597876077016E-2</v>
      </c>
      <c r="F103">
        <v>2.0460365193971895E-3</v>
      </c>
      <c r="G103">
        <v>3.56E-2</v>
      </c>
      <c r="H103">
        <v>3.6400000000000002E-2</v>
      </c>
      <c r="I103" s="15">
        <v>2.9871959425317045</v>
      </c>
      <c r="J103">
        <v>1.5E-3</v>
      </c>
      <c r="K103" s="16">
        <v>-1.7438045867900643E-2</v>
      </c>
      <c r="L103" s="16">
        <v>4.3876149367003008E-2</v>
      </c>
      <c r="M103" s="16">
        <v>0.12321112695113487</v>
      </c>
      <c r="N103" s="16">
        <v>5.7798004523728484E-2</v>
      </c>
      <c r="O103" s="16">
        <v>0.19168943678982456</v>
      </c>
      <c r="P103" s="16">
        <v>5.4341806997872675E-3</v>
      </c>
      <c r="Q103" s="16">
        <v>9.0265889435341404E-2</v>
      </c>
      <c r="R103" s="16">
        <v>-2.9226526221132346E-3</v>
      </c>
      <c r="S103" s="16">
        <v>0.21119354335873483</v>
      </c>
      <c r="T103" s="16">
        <v>0.36489684556372826</v>
      </c>
      <c r="U103" s="16">
        <v>1.5902196621066272E-2</v>
      </c>
      <c r="V103" s="16">
        <v>0.17626180661044213</v>
      </c>
      <c r="W103" s="16">
        <v>3.3665719304236896E-2</v>
      </c>
      <c r="X103" s="16">
        <v>3.8538019412424698E-2</v>
      </c>
      <c r="Y103" s="16">
        <v>2.9301715038127008E-2</v>
      </c>
      <c r="Z103" s="16">
        <v>-2.6790886604767309E-2</v>
      </c>
      <c r="AA103" s="16">
        <v>-8.7991553837915418E-2</v>
      </c>
      <c r="AB103" s="16">
        <v>0.10035353566234353</v>
      </c>
      <c r="AC103" s="16">
        <v>3.2450313284325669E-2</v>
      </c>
      <c r="AD103" s="16">
        <v>6.1308093938012452E-3</v>
      </c>
      <c r="AE103" s="16">
        <v>0.57460519442659552</v>
      </c>
      <c r="AF103" s="16">
        <v>0.11507385404727584</v>
      </c>
      <c r="AG103" s="16">
        <v>0.12272969015284058</v>
      </c>
      <c r="AH103" s="16">
        <v>5.2244241368062713E-3</v>
      </c>
      <c r="AI103" s="16">
        <v>9.4772111456664573E-2</v>
      </c>
      <c r="AJ103" s="16">
        <v>2.2418097453617371E-2</v>
      </c>
      <c r="AK103" s="16">
        <v>0.15625530058442522</v>
      </c>
      <c r="AL103" s="16">
        <v>4.4922092594397771E-2</v>
      </c>
      <c r="AM103" s="16">
        <v>4.2230040945682716E-2</v>
      </c>
      <c r="AN103" s="16">
        <v>3.2932518738238332E-2</v>
      </c>
      <c r="AO103" s="16">
        <v>-1.1526633314912613E-2</v>
      </c>
      <c r="AP103" s="16">
        <v>-4.46159212579329E-2</v>
      </c>
      <c r="AQ103" s="16">
        <v>6.7300912402867051E-3</v>
      </c>
      <c r="AR103" s="16">
        <v>0.15562997003784743</v>
      </c>
      <c r="AS103" s="16">
        <v>0.16735219168579429</v>
      </c>
      <c r="AT103" s="16">
        <v>8.1904886122882992E-2</v>
      </c>
      <c r="AU103" s="16">
        <v>-9.5208600242045444E-2</v>
      </c>
      <c r="AV103" s="16">
        <v>2.5959803695797597E-2</v>
      </c>
      <c r="AW103" s="16">
        <v>6.8834607691506539E-2</v>
      </c>
      <c r="AX103" s="16">
        <v>7.7505555170818183E-2</v>
      </c>
      <c r="AY103" s="16">
        <v>9.144001607911692E-2</v>
      </c>
      <c r="AZ103" s="16">
        <v>0.18177779168707667</v>
      </c>
      <c r="BA103" s="16">
        <v>-4.3513786185966567E-2</v>
      </c>
      <c r="BB103" s="16">
        <v>-0.18080578666756025</v>
      </c>
      <c r="BC103" s="16">
        <v>0.12692510007764934</v>
      </c>
      <c r="BD103" s="16">
        <v>-3.0016727547667106E-2</v>
      </c>
      <c r="BE103" s="16">
        <v>7.1366759842113742E-2</v>
      </c>
      <c r="BF103" s="16">
        <v>5.1953559555015877E-2</v>
      </c>
      <c r="BG103" s="16">
        <v>0.19034723011094007</v>
      </c>
      <c r="BH103" s="16">
        <v>4.1991650886831731E-2</v>
      </c>
      <c r="BI103" s="16">
        <v>-2.9090380499609124E-2</v>
      </c>
      <c r="BJ103" s="16">
        <v>6.1814678939254457E-2</v>
      </c>
      <c r="BK103" s="16">
        <v>0.1388782465053871</v>
      </c>
      <c r="BL103" s="16">
        <v>4.2474865064959011E-2</v>
      </c>
      <c r="BM103" s="16">
        <v>7.2182185280282668E-2</v>
      </c>
      <c r="BN103" s="16">
        <v>0.10781286333653359</v>
      </c>
      <c r="BO103" s="16">
        <v>0.10919929196499222</v>
      </c>
      <c r="BP103" s="16">
        <v>0.12877315972464012</v>
      </c>
      <c r="BQ103" s="16">
        <v>-0.11867911667989391</v>
      </c>
      <c r="BR103" s="16">
        <v>6.9364347182327049E-2</v>
      </c>
      <c r="BS103" s="16">
        <v>2.6628516850429499E-2</v>
      </c>
      <c r="BT103" s="16">
        <v>0.13754477593798134</v>
      </c>
      <c r="BU103" s="16">
        <v>2.380748166376704E-2</v>
      </c>
      <c r="BV103" s="16">
        <v>1.5509778892332387E-2</v>
      </c>
      <c r="BW103" s="16">
        <v>7.6142399373327688E-2</v>
      </c>
      <c r="BX103" s="15">
        <v>-3.4515448790460639E-2</v>
      </c>
      <c r="BY103" s="16"/>
      <c r="BZ103" s="16"/>
      <c r="CA103" s="16"/>
      <c r="CB103" s="16"/>
      <c r="CC103" s="16"/>
      <c r="CD103" s="16"/>
      <c r="CE103" s="16"/>
      <c r="CF103" s="16"/>
      <c r="CH103" s="16"/>
      <c r="CK103" s="16"/>
      <c r="CL103" s="16"/>
      <c r="CM103" s="16"/>
      <c r="CN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</row>
    <row r="104" spans="1:150" x14ac:dyDescent="0.2">
      <c r="A104" s="1">
        <v>39661</v>
      </c>
      <c r="B104">
        <v>-2.0630954535266657E-2</v>
      </c>
      <c r="C104">
        <v>-0.13425115624873696</v>
      </c>
      <c r="D104">
        <v>-0.36883839334173391</v>
      </c>
      <c r="E104">
        <v>-0.13425115624873696</v>
      </c>
      <c r="F104">
        <v>-3.8397589734242761E-3</v>
      </c>
      <c r="G104">
        <v>3.6699999999999997E-2</v>
      </c>
      <c r="H104">
        <v>1.61E-2</v>
      </c>
      <c r="I104" s="15">
        <v>3.1633631149379418</v>
      </c>
      <c r="J104">
        <v>1.2999999999999999E-3</v>
      </c>
      <c r="K104" s="16">
        <v>-0.23778628964645951</v>
      </c>
      <c r="L104" s="16">
        <v>-0.2226158932244014</v>
      </c>
      <c r="M104" s="16">
        <v>-0.42445441794271205</v>
      </c>
      <c r="N104" s="16">
        <v>-0.16936241215144945</v>
      </c>
      <c r="O104" s="16">
        <v>-0.31375156859263614</v>
      </c>
      <c r="P104" s="16">
        <v>-5.4763711552273803E-2</v>
      </c>
      <c r="Q104" s="16">
        <v>-0.21899342974721855</v>
      </c>
      <c r="R104" s="16">
        <v>-0.16142712268657447</v>
      </c>
      <c r="S104" s="16">
        <v>-0.20950702456539019</v>
      </c>
      <c r="T104" s="16">
        <v>-0.34248038333920461</v>
      </c>
      <c r="U104" s="16">
        <v>-0.15166488986657414</v>
      </c>
      <c r="V104" s="16">
        <v>-0.21437841144895556</v>
      </c>
      <c r="W104" s="16">
        <v>-0.25053302562344754</v>
      </c>
      <c r="X104" s="16">
        <v>-0.25715023887812344</v>
      </c>
      <c r="Y104" s="16">
        <v>-0.10325303331826155</v>
      </c>
      <c r="Z104" s="16">
        <v>4.448046152991908E-3</v>
      </c>
      <c r="AA104" s="16">
        <v>-0.11089151154504068</v>
      </c>
      <c r="AB104" s="16">
        <v>-0.12912543121544223</v>
      </c>
      <c r="AC104" s="16">
        <v>-0.26925276781233759</v>
      </c>
      <c r="AD104" s="16">
        <v>-0.1027857034211114</v>
      </c>
      <c r="AE104" s="16">
        <v>-0.51693194219775151</v>
      </c>
      <c r="AF104" s="16">
        <v>-0.16456145179361351</v>
      </c>
      <c r="AG104" s="16">
        <v>-0.15624521386116741</v>
      </c>
      <c r="AH104" s="16">
        <v>-0.22509951317420518</v>
      </c>
      <c r="AI104" s="16">
        <v>-0.15137377115877126</v>
      </c>
      <c r="AJ104" s="16">
        <v>-9.8897677512035806E-2</v>
      </c>
      <c r="AK104" s="16">
        <v>-0.29155528084088589</v>
      </c>
      <c r="AL104" s="16">
        <v>-0.3229804530361276</v>
      </c>
      <c r="AM104" s="16">
        <v>-0.22283995702519174</v>
      </c>
      <c r="AN104" s="16">
        <v>-0.32444253985545279</v>
      </c>
      <c r="AO104" s="16">
        <v>-0.14231823327061427</v>
      </c>
      <c r="AP104" s="16">
        <v>5.6479597895040716E-3</v>
      </c>
      <c r="AQ104" s="16">
        <v>7.6874628450692303E-2</v>
      </c>
      <c r="AR104" s="16">
        <v>-0.18498585677141774</v>
      </c>
      <c r="AS104" s="16">
        <v>-0.27501221971072909</v>
      </c>
      <c r="AT104" s="16">
        <v>-0.28180448409371622</v>
      </c>
      <c r="AU104" s="16">
        <v>3.383451032231477E-2</v>
      </c>
      <c r="AV104" s="16">
        <v>-0.31445770323749467</v>
      </c>
      <c r="AW104" s="16">
        <v>-5.8429035311054853E-2</v>
      </c>
      <c r="AX104" s="16">
        <v>-0.17583204417126441</v>
      </c>
      <c r="AY104" s="16">
        <v>-9.2038639263709893E-2</v>
      </c>
      <c r="AZ104" s="16">
        <v>-0.37157155518467766</v>
      </c>
      <c r="BA104" s="16">
        <v>-0.28538860781782494</v>
      </c>
      <c r="BB104" s="16">
        <v>-4.8702785952765754E-2</v>
      </c>
      <c r="BC104" s="16">
        <v>-0.25485856282462993</v>
      </c>
      <c r="BD104" s="16">
        <v>-0.15224478901931748</v>
      </c>
      <c r="BE104" s="16">
        <v>-0.2288652834390561</v>
      </c>
      <c r="BF104" s="16">
        <v>-0.22817130062283536</v>
      </c>
      <c r="BG104" s="16">
        <v>-0.28676924719442126</v>
      </c>
      <c r="BH104" s="16">
        <v>-0.27368871346988494</v>
      </c>
      <c r="BI104" s="16">
        <v>-0.28380192100031354</v>
      </c>
      <c r="BJ104" s="16">
        <v>-0.22965514450385671</v>
      </c>
      <c r="BK104" s="16">
        <v>-0.18153601079912071</v>
      </c>
      <c r="BL104" s="16">
        <v>-0.14796093788284734</v>
      </c>
      <c r="BM104" s="16">
        <v>-0.26138874466222001</v>
      </c>
      <c r="BN104" s="16">
        <v>-0.22630189920284627</v>
      </c>
      <c r="BO104" s="16">
        <v>-0.1337587773225124</v>
      </c>
      <c r="BP104" s="16">
        <v>2.319224301449628E-2</v>
      </c>
      <c r="BQ104" s="16">
        <v>4.2623791740008842E-3</v>
      </c>
      <c r="BR104" s="16">
        <v>-6.5039757397695866E-2</v>
      </c>
      <c r="BS104" s="16">
        <v>-0.11166890950973728</v>
      </c>
      <c r="BT104" s="16">
        <v>-0.26306544481642491</v>
      </c>
      <c r="BU104" s="16">
        <v>-0.10057471965483271</v>
      </c>
      <c r="BV104" s="16">
        <v>-0.14967490814258774</v>
      </c>
      <c r="BW104" s="16">
        <v>-0.12919637241651771</v>
      </c>
      <c r="BX104" s="15">
        <v>-9.5445410035699708E-3</v>
      </c>
      <c r="BY104" s="16"/>
      <c r="BZ104" s="16"/>
      <c r="CA104" s="16"/>
      <c r="CB104" s="16"/>
      <c r="CC104" s="16"/>
      <c r="CD104" s="16"/>
      <c r="CE104" s="16"/>
      <c r="CF104" s="16"/>
      <c r="CH104" s="16"/>
      <c r="CK104" s="16"/>
      <c r="CL104" s="16"/>
      <c r="CM104" s="16"/>
      <c r="CN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</row>
    <row r="105" spans="1:150" x14ac:dyDescent="0.2">
      <c r="A105" s="1">
        <v>39692</v>
      </c>
      <c r="B105">
        <v>1.6210852457211041E-2</v>
      </c>
      <c r="C105">
        <v>-6.1050641480642459E-2</v>
      </c>
      <c r="D105">
        <v>-0.25660814997741815</v>
      </c>
      <c r="E105">
        <v>-6.1050641480642459E-2</v>
      </c>
      <c r="F105">
        <v>1.0460613309382177E-2</v>
      </c>
      <c r="G105">
        <v>-3.2000000000000002E-3</v>
      </c>
      <c r="H105">
        <v>4.36E-2</v>
      </c>
      <c r="I105" s="15">
        <v>3.1166215908294443</v>
      </c>
      <c r="J105">
        <v>1.5E-3</v>
      </c>
      <c r="K105" s="16">
        <v>5.0159966329709926E-2</v>
      </c>
      <c r="L105" s="16">
        <v>5.6110966085165985E-3</v>
      </c>
      <c r="M105" s="16">
        <v>-9.4065643206330506E-3</v>
      </c>
      <c r="N105" s="16">
        <v>-0.15924230400792933</v>
      </c>
      <c r="O105" s="16">
        <v>-1.6799837153550327E-2</v>
      </c>
      <c r="P105" s="16">
        <v>-4.6877861407185181E-2</v>
      </c>
      <c r="Q105" s="16">
        <v>8.7957562749162013E-2</v>
      </c>
      <c r="R105" s="16">
        <v>2.3560839015294825E-2</v>
      </c>
      <c r="S105" s="16">
        <v>-0.15964229781057537</v>
      </c>
      <c r="T105" s="16">
        <v>7.1647189613898099E-2</v>
      </c>
      <c r="U105" s="16">
        <v>1.661931803240441E-2</v>
      </c>
      <c r="V105" s="16">
        <v>-3.4045841409717101E-2</v>
      </c>
      <c r="W105" s="16">
        <v>-0.13368204419283919</v>
      </c>
      <c r="X105" s="16">
        <v>7.0428772761559719E-2</v>
      </c>
      <c r="Y105" s="16">
        <v>5.249355886143745E-3</v>
      </c>
      <c r="Z105" s="16">
        <v>-2.0997611734027276E-2</v>
      </c>
      <c r="AA105" s="16">
        <v>-1.7070983065453845E-2</v>
      </c>
      <c r="AB105" s="16">
        <v>-3.5508403992023888E-2</v>
      </c>
      <c r="AC105" s="16">
        <v>3.8363007921539065E-2</v>
      </c>
      <c r="AD105" s="16">
        <v>3.6311315174387074E-3</v>
      </c>
      <c r="AE105" s="16">
        <v>5.7679111586677989E-2</v>
      </c>
      <c r="AF105" s="16">
        <v>-3.9929470713499657E-2</v>
      </c>
      <c r="AG105" s="16">
        <v>-7.0951735972284491E-2</v>
      </c>
      <c r="AH105" s="16">
        <v>3.4787806385291706E-2</v>
      </c>
      <c r="AI105" s="16">
        <v>-3.0517307798143777E-2</v>
      </c>
      <c r="AJ105" s="16">
        <v>-5.901623453333623E-2</v>
      </c>
      <c r="AK105" s="16">
        <v>-3.0975927894304905E-2</v>
      </c>
      <c r="AL105" s="16">
        <v>-6.5685033035626797E-2</v>
      </c>
      <c r="AM105" s="16">
        <v>-4.567007747644352E-2</v>
      </c>
      <c r="AN105" s="16">
        <v>-3.5336462031034827E-2</v>
      </c>
      <c r="AO105" s="16">
        <v>6.3047977657392678E-4</v>
      </c>
      <c r="AP105" s="16">
        <v>5.3012716460242082E-2</v>
      </c>
      <c r="AQ105" s="16">
        <v>-2.2669276093795907E-2</v>
      </c>
      <c r="AR105" s="16">
        <v>8.3559449949656667E-2</v>
      </c>
      <c r="AS105" s="16">
        <v>-0.12012390284577711</v>
      </c>
      <c r="AT105" s="16">
        <v>4.8988062489921103E-2</v>
      </c>
      <c r="AU105" s="16">
        <v>2.8956675057031856E-2</v>
      </c>
      <c r="AV105" s="16">
        <v>-5.4293958075165016E-2</v>
      </c>
      <c r="AW105" s="16">
        <v>1.3398770265451897E-2</v>
      </c>
      <c r="AX105" s="16">
        <v>6.1418393801327513E-2</v>
      </c>
      <c r="AY105" s="16">
        <v>-6.1535715378869399E-2</v>
      </c>
      <c r="AZ105" s="16">
        <v>-2.0860946338868733E-2</v>
      </c>
      <c r="BA105" s="16">
        <v>-5.1712757480949209E-2</v>
      </c>
      <c r="BB105" s="16">
        <v>4.2039601559701489E-2</v>
      </c>
      <c r="BC105" s="16">
        <v>-0.10632344303121972</v>
      </c>
      <c r="BD105" s="16">
        <v>8.8706025755657392E-2</v>
      </c>
      <c r="BE105" s="16">
        <v>6.2402698600844521E-3</v>
      </c>
      <c r="BF105" s="16">
        <v>-2.7774350533014244E-2</v>
      </c>
      <c r="BG105" s="16">
        <v>-0.13592645625599437</v>
      </c>
      <c r="BH105" s="16">
        <v>-6.1298589828466893E-2</v>
      </c>
      <c r="BI105" s="16">
        <v>-4.6583764718521381E-2</v>
      </c>
      <c r="BJ105" s="16">
        <v>-2.1291470651485248E-2</v>
      </c>
      <c r="BK105" s="16">
        <v>8.7894379254507826E-2</v>
      </c>
      <c r="BL105" s="16">
        <v>-7.5074323864956397E-2</v>
      </c>
      <c r="BM105" s="16">
        <v>6.6752153519982912E-2</v>
      </c>
      <c r="BN105" s="16">
        <v>1.1818586100152749E-3</v>
      </c>
      <c r="BO105" s="16">
        <v>1.8624749837705859E-2</v>
      </c>
      <c r="BP105" s="16">
        <v>4.3720466664007661E-2</v>
      </c>
      <c r="BQ105" s="16">
        <v>2.3123767676491335E-2</v>
      </c>
      <c r="BR105" s="16">
        <v>-6.1839031430468618E-3</v>
      </c>
      <c r="BS105" s="16">
        <v>-3.4064520254991473E-2</v>
      </c>
      <c r="BT105" s="16">
        <v>0.17392776466548582</v>
      </c>
      <c r="BU105" s="16">
        <v>-7.8662946371168621E-2</v>
      </c>
      <c r="BV105" s="16">
        <v>-9.0160509039519304E-2</v>
      </c>
      <c r="BW105" s="16">
        <v>-7.4968765696003747E-2</v>
      </c>
      <c r="BX105" s="15">
        <v>-6.9991536821884352E-3</v>
      </c>
      <c r="BY105" s="16"/>
      <c r="BZ105" s="16"/>
      <c r="CA105" s="16"/>
      <c r="CB105" s="16"/>
      <c r="CC105" s="16"/>
      <c r="CD105" s="16"/>
      <c r="CE105" s="16"/>
      <c r="CF105" s="16"/>
      <c r="CH105" s="16"/>
      <c r="CK105" s="16"/>
      <c r="CL105" s="16"/>
      <c r="CM105" s="16"/>
      <c r="CN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</row>
    <row r="106" spans="1:150" x14ac:dyDescent="0.2">
      <c r="A106" s="1">
        <v>39722</v>
      </c>
      <c r="B106">
        <v>-0.10053519393880871</v>
      </c>
      <c r="C106">
        <v>-0.16288423371907143</v>
      </c>
      <c r="D106">
        <v>1.2857515383590342E-2</v>
      </c>
      <c r="E106">
        <v>-0.16288423371907143</v>
      </c>
      <c r="F106">
        <v>-4.0691816067258552E-3</v>
      </c>
      <c r="G106">
        <v>-2.3E-2</v>
      </c>
      <c r="H106">
        <v>-2.9600000000000001E-2</v>
      </c>
      <c r="I106" s="15">
        <v>3.0277153194070419</v>
      </c>
      <c r="J106">
        <v>8.0000000000000004E-4</v>
      </c>
      <c r="K106" s="16">
        <v>-0.24720356798827353</v>
      </c>
      <c r="L106" s="16">
        <v>-0.13285717637534283</v>
      </c>
      <c r="M106" s="16">
        <v>-0.27279198197881216</v>
      </c>
      <c r="N106" s="16">
        <v>-0.14081937090844351</v>
      </c>
      <c r="O106" s="16">
        <v>-0.34435593700685058</v>
      </c>
      <c r="P106" s="16">
        <v>-0.349505179110148</v>
      </c>
      <c r="Q106" s="16">
        <v>3.3984628704388821E-2</v>
      </c>
      <c r="R106" s="16">
        <v>-4.8906018887744832E-2</v>
      </c>
      <c r="S106" s="16">
        <v>-0.20087663051096485</v>
      </c>
      <c r="T106" s="16">
        <v>-0.30080548476883046</v>
      </c>
      <c r="U106" s="16">
        <v>-0.15447214624692307</v>
      </c>
      <c r="V106" s="16">
        <v>-5.4999880803745502E-2</v>
      </c>
      <c r="W106" s="16">
        <v>-0.31855417810772046</v>
      </c>
      <c r="X106" s="16">
        <v>-0.13077743644303425</v>
      </c>
      <c r="Y106" s="16">
        <v>-5.9779647319822889E-2</v>
      </c>
      <c r="Z106" s="16">
        <v>-0.18752667450697144</v>
      </c>
      <c r="AA106" s="16">
        <v>-0.21244008521485006</v>
      </c>
      <c r="AB106" s="16">
        <v>-0.18966625604332418</v>
      </c>
      <c r="AC106" s="16">
        <v>-0.15150462743456913</v>
      </c>
      <c r="AD106" s="16">
        <v>-1.8034412731718932E-2</v>
      </c>
      <c r="AE106" s="16">
        <v>-0.19502730273790142</v>
      </c>
      <c r="AF106" s="16">
        <v>-0.37101750618229318</v>
      </c>
      <c r="AG106" s="16">
        <v>-0.3065327720225785</v>
      </c>
      <c r="AH106" s="16">
        <v>-0.26904299743733801</v>
      </c>
      <c r="AI106" s="16">
        <v>-0.14643359972869485</v>
      </c>
      <c r="AJ106" s="16">
        <v>-0.14953845434996488</v>
      </c>
      <c r="AK106" s="16">
        <v>-0.39429180751003917</v>
      </c>
      <c r="AL106" s="16">
        <v>-0.4030355100052303</v>
      </c>
      <c r="AM106" s="16">
        <v>-0.15753629773265213</v>
      </c>
      <c r="AN106" s="16">
        <v>-0.28614971859617983</v>
      </c>
      <c r="AO106" s="16">
        <v>-0.16305241623246089</v>
      </c>
      <c r="AP106" s="16">
        <v>-7.6438922271030121E-2</v>
      </c>
      <c r="AQ106" s="16">
        <v>-0.30589480408116287</v>
      </c>
      <c r="AR106" s="16">
        <v>-4.6461589062471068E-2</v>
      </c>
      <c r="AS106" s="16">
        <v>-0.23895200263049349</v>
      </c>
      <c r="AT106" s="16">
        <v>-0.2272281841223405</v>
      </c>
      <c r="AU106" s="16">
        <v>-0.16233377288561188</v>
      </c>
      <c r="AV106" s="16">
        <v>-0.10531264471787127</v>
      </c>
      <c r="AW106" s="16">
        <v>-0.17028127756187406</v>
      </c>
      <c r="AX106" s="16">
        <v>-5.8566804053062409E-2</v>
      </c>
      <c r="AY106" s="16">
        <v>-0.20351678991085431</v>
      </c>
      <c r="AZ106" s="16">
        <v>-0.18783173604057785</v>
      </c>
      <c r="BA106" s="16">
        <v>-0.1844635597549471</v>
      </c>
      <c r="BB106" s="16">
        <v>-0.3888031445908337</v>
      </c>
      <c r="BC106" s="16">
        <v>-0.21085583586907891</v>
      </c>
      <c r="BD106" s="16">
        <v>-0.1242734778377439</v>
      </c>
      <c r="BE106" s="16">
        <v>-0.49233511236835814</v>
      </c>
      <c r="BF106" s="16">
        <v>-0.31691372660516193</v>
      </c>
      <c r="BG106" s="16">
        <v>-0.13994641585761869</v>
      </c>
      <c r="BH106" s="16">
        <v>-0.25919950682637038</v>
      </c>
      <c r="BI106" s="16">
        <v>-0.34068868700014765</v>
      </c>
      <c r="BJ106" s="16">
        <v>-0.24884231876959889</v>
      </c>
      <c r="BK106" s="16">
        <v>-0.17137841572616916</v>
      </c>
      <c r="BL106" s="16">
        <v>-0.2371831740040351</v>
      </c>
      <c r="BM106" s="16">
        <v>-0.22591135829186018</v>
      </c>
      <c r="BN106" s="16">
        <v>-0.3550100506657819</v>
      </c>
      <c r="BO106" s="16">
        <v>-0.41083665191007529</v>
      </c>
      <c r="BP106" s="16">
        <v>-0.3100561945639721</v>
      </c>
      <c r="BQ106" s="16">
        <v>-0.14374933193064771</v>
      </c>
      <c r="BR106" s="16">
        <v>-0.15974903671926383</v>
      </c>
      <c r="BS106" s="16">
        <v>-0.44051087502112335</v>
      </c>
      <c r="BT106" s="16">
        <v>-0.16786714005379491</v>
      </c>
      <c r="BU106" s="16">
        <v>-0.18137860528608443</v>
      </c>
      <c r="BV106" s="16">
        <v>-9.0997773838461915E-2</v>
      </c>
      <c r="BW106" s="16">
        <v>-0.44898613926018072</v>
      </c>
      <c r="BX106" s="15">
        <v>-7.4400669360553326E-2</v>
      </c>
      <c r="BY106" s="16"/>
      <c r="BZ106" s="16"/>
      <c r="CA106" s="16"/>
      <c r="CB106" s="16"/>
      <c r="CC106" s="16"/>
      <c r="CD106" s="16"/>
      <c r="CE106" s="16"/>
      <c r="CF106" s="16"/>
      <c r="CH106" s="16"/>
      <c r="CK106" s="16"/>
      <c r="CL106" s="16"/>
      <c r="CM106" s="16"/>
      <c r="CN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</row>
    <row r="107" spans="1:150" x14ac:dyDescent="0.2">
      <c r="A107" s="1">
        <v>39753</v>
      </c>
      <c r="B107">
        <v>-0.18391431494384816</v>
      </c>
      <c r="C107">
        <v>-0.43288522667219287</v>
      </c>
      <c r="D107">
        <v>-7.329286546547302E-2</v>
      </c>
      <c r="E107">
        <v>-0.43288522667219287</v>
      </c>
      <c r="F107">
        <v>1.1906410445997771E-2</v>
      </c>
      <c r="G107">
        <v>-3.6799999999999999E-2</v>
      </c>
      <c r="H107">
        <v>-5.0199999999999995E-2</v>
      </c>
      <c r="I107" s="15">
        <v>3.6841181370122258</v>
      </c>
      <c r="J107">
        <v>2.9999999999999997E-4</v>
      </c>
      <c r="K107" s="16">
        <v>-0.37512725210572634</v>
      </c>
      <c r="L107" s="16">
        <v>-0.23368317209009482</v>
      </c>
      <c r="M107" s="16">
        <v>-0.24269495388855564</v>
      </c>
      <c r="N107" s="16">
        <v>-0.53883097892481091</v>
      </c>
      <c r="O107" s="16">
        <v>-0.50839870586216218</v>
      </c>
      <c r="P107" s="16">
        <v>-0.52949434356673586</v>
      </c>
      <c r="Q107" s="16">
        <v>-0.17316698181334916</v>
      </c>
      <c r="R107" s="16">
        <v>-0.1092881972832264</v>
      </c>
      <c r="S107" s="16">
        <v>-0.2802086834366409</v>
      </c>
      <c r="T107" s="16">
        <v>-6.2446542624408186E-2</v>
      </c>
      <c r="U107" s="16">
        <v>-0.31570129343798337</v>
      </c>
      <c r="V107" s="16">
        <v>-1.0817544775967133E-2</v>
      </c>
      <c r="W107" s="16">
        <v>-0.4295087600483396</v>
      </c>
      <c r="X107" s="16">
        <v>-0.13938787788096244</v>
      </c>
      <c r="Y107" s="16">
        <v>-0.1188836874691627</v>
      </c>
      <c r="Z107" s="16">
        <v>-4.9411629604883614E-2</v>
      </c>
      <c r="AA107" s="16">
        <v>-0.11023082703171452</v>
      </c>
      <c r="AB107" s="16">
        <v>-0.41325351863408172</v>
      </c>
      <c r="AC107" s="16">
        <v>-0.16908219495738253</v>
      </c>
      <c r="AD107" s="16">
        <v>-5.6140860966598795E-2</v>
      </c>
      <c r="AE107" s="16">
        <v>-0.50621548921989401</v>
      </c>
      <c r="AF107" s="16">
        <v>-0.50163317558182663</v>
      </c>
      <c r="AG107" s="16">
        <v>-0.23908826362573307</v>
      </c>
      <c r="AH107" s="16">
        <v>-0.32654789295636255</v>
      </c>
      <c r="AI107" s="16">
        <v>-0.10303801959064228</v>
      </c>
      <c r="AJ107" s="16">
        <v>-0.32969393195552193</v>
      </c>
      <c r="AK107" s="16">
        <v>-0.48005396509923698</v>
      </c>
      <c r="AL107" s="16">
        <v>-0.29899666903175776</v>
      </c>
      <c r="AM107" s="16">
        <v>-0.34188646856977328</v>
      </c>
      <c r="AN107" s="16">
        <v>-7.7740855134315945E-2</v>
      </c>
      <c r="AO107" s="16">
        <v>-0.23744778664795224</v>
      </c>
      <c r="AP107" s="16">
        <v>-0.12905711222960142</v>
      </c>
      <c r="AQ107" s="16">
        <v>-8.0417871812245439E-2</v>
      </c>
      <c r="AR107" s="16">
        <v>-0.12536310581871188</v>
      </c>
      <c r="AS107" s="16">
        <v>-0.43756835349258166</v>
      </c>
      <c r="AT107" s="16">
        <v>-0.67016669367852344</v>
      </c>
      <c r="AU107" s="16">
        <v>-6.6873314231153053E-3</v>
      </c>
      <c r="AV107" s="16">
        <v>-5.6370280829861612E-2</v>
      </c>
      <c r="AW107" s="16">
        <v>-0.17363598158998628</v>
      </c>
      <c r="AX107" s="16">
        <v>-6.0559907368911918E-2</v>
      </c>
      <c r="AY107" s="16">
        <v>-0.43550731063439357</v>
      </c>
      <c r="AZ107" s="16">
        <v>-0.38202101785519549</v>
      </c>
      <c r="BA107" s="16">
        <v>-0.32468526630103867</v>
      </c>
      <c r="BB107" s="16">
        <v>-0.51073911483388956</v>
      </c>
      <c r="BC107" s="16">
        <v>-0.2355784623490913</v>
      </c>
      <c r="BD107" s="16">
        <v>-0.25115446667135116</v>
      </c>
      <c r="BE107" s="16">
        <v>-0.45035069134434175</v>
      </c>
      <c r="BF107" s="16">
        <v>-0.11180369618782385</v>
      </c>
      <c r="BG107" s="16">
        <v>-0.29458941883436385</v>
      </c>
      <c r="BH107" s="16">
        <v>-0.25593337413720063</v>
      </c>
      <c r="BI107" s="16">
        <v>-0.11163997114266942</v>
      </c>
      <c r="BJ107" s="16">
        <v>-0.22895994057831751</v>
      </c>
      <c r="BK107" s="16">
        <v>-0.46413102204516532</v>
      </c>
      <c r="BL107" s="16">
        <v>-0.45758958263861099</v>
      </c>
      <c r="BM107" s="16">
        <v>-0.55440744282828447</v>
      </c>
      <c r="BN107" s="16">
        <v>-0.29267803682415033</v>
      </c>
      <c r="BO107" s="16">
        <v>-0.65268431694676443</v>
      </c>
      <c r="BP107" s="16">
        <v>-0.31780603273826946</v>
      </c>
      <c r="BQ107" s="16">
        <v>9.2589703827191075E-2</v>
      </c>
      <c r="BR107" s="16">
        <v>-0.75468300099196928</v>
      </c>
      <c r="BS107" s="16">
        <v>-0.40085224984626561</v>
      </c>
      <c r="BT107" s="16">
        <v>-0.2375979680543695</v>
      </c>
      <c r="BU107" s="16">
        <v>-0.3084427457093743</v>
      </c>
      <c r="BV107" s="16">
        <v>-0.18178358493483976</v>
      </c>
      <c r="BW107" s="16">
        <v>-0.45994012714548821</v>
      </c>
      <c r="BX107" s="15">
        <v>-0.14823086789865697</v>
      </c>
      <c r="BY107" s="16"/>
      <c r="BZ107" s="16"/>
      <c r="CA107" s="16"/>
      <c r="CB107" s="16"/>
      <c r="CC107" s="16"/>
      <c r="CD107" s="16"/>
      <c r="CE107" s="16"/>
      <c r="CF107" s="16"/>
      <c r="CH107" s="16"/>
      <c r="CK107" s="16"/>
      <c r="CL107" s="16"/>
      <c r="CM107" s="16"/>
      <c r="CN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</row>
    <row r="108" spans="1:150" x14ac:dyDescent="0.2">
      <c r="A108" s="1">
        <v>39783</v>
      </c>
      <c r="B108">
        <v>-0.16880267020956696</v>
      </c>
      <c r="C108">
        <v>-0.25995752443692599</v>
      </c>
      <c r="D108">
        <v>-7.4513030892776458E-2</v>
      </c>
      <c r="E108">
        <v>-0.25995752443692599</v>
      </c>
      <c r="F108">
        <v>-0.14296525435976673</v>
      </c>
      <c r="G108">
        <v>0.04</v>
      </c>
      <c r="H108">
        <v>-1.1899999999999999E-2</v>
      </c>
      <c r="I108" s="15">
        <v>3.9830404926634264</v>
      </c>
      <c r="J108">
        <v>0</v>
      </c>
      <c r="K108" s="16">
        <v>0.12656483408404429</v>
      </c>
      <c r="L108" s="16">
        <v>-0.13223484270580474</v>
      </c>
      <c r="M108" s="16">
        <v>-6.0468816148929495E-3</v>
      </c>
      <c r="N108" s="16">
        <v>-1.6677068205580763</v>
      </c>
      <c r="O108" s="16">
        <v>-0.31869782396087509</v>
      </c>
      <c r="P108" s="16">
        <v>-0.14625498141957341</v>
      </c>
      <c r="Q108" s="16">
        <v>-0.15531380877490497</v>
      </c>
      <c r="R108" s="16">
        <v>-2.2923246558178782E-2</v>
      </c>
      <c r="S108" s="16">
        <v>-0.14400840336732382</v>
      </c>
      <c r="T108" s="16">
        <v>-0.20770750091427059</v>
      </c>
      <c r="U108" s="16">
        <v>-7.1128273624860169E-2</v>
      </c>
      <c r="V108" s="16">
        <v>-0.5365462120691793</v>
      </c>
      <c r="W108" s="16">
        <v>-0.30423023894613993</v>
      </c>
      <c r="X108" s="16">
        <v>-0.17035086802747562</v>
      </c>
      <c r="Y108" s="16">
        <v>-9.0574410759792598E-2</v>
      </c>
      <c r="Z108" s="16">
        <v>-0.36378708321963465</v>
      </c>
      <c r="AA108" s="16">
        <v>-0.1457659204696824</v>
      </c>
      <c r="AB108" s="16">
        <v>-0.28543780560917648</v>
      </c>
      <c r="AC108" s="16">
        <v>4.2138592771853263E-3</v>
      </c>
      <c r="AD108" s="16">
        <v>2.6917900566306922E-4</v>
      </c>
      <c r="AE108" s="16">
        <v>0.24712025423341044</v>
      </c>
      <c r="AF108" s="16">
        <v>-0.19349485739207972</v>
      </c>
      <c r="AG108" s="16">
        <v>-0.45358329266840874</v>
      </c>
      <c r="AH108" s="16">
        <v>-0.27802682503044696</v>
      </c>
      <c r="AI108" s="16">
        <v>-0.26501898645135219</v>
      </c>
      <c r="AJ108" s="16">
        <v>-0.18440244264770556</v>
      </c>
      <c r="AK108" s="16">
        <v>-0.19984798871068771</v>
      </c>
      <c r="AL108" s="16">
        <v>-0.14268902442348699</v>
      </c>
      <c r="AM108" s="16">
        <v>-0.31469497289807147</v>
      </c>
      <c r="AN108" s="16">
        <v>-0.11510357946003026</v>
      </c>
      <c r="AO108" s="16">
        <v>-0.14724641620762341</v>
      </c>
      <c r="AP108" s="16">
        <v>-0.14948471165886804</v>
      </c>
      <c r="AQ108" s="16">
        <v>-0.39515261149984554</v>
      </c>
      <c r="AR108" s="16">
        <v>-0.24909667146367309</v>
      </c>
      <c r="AS108" s="16">
        <v>-0.43899988919473515</v>
      </c>
      <c r="AT108" s="16">
        <v>-0.3641927295891173</v>
      </c>
      <c r="AU108" s="16">
        <v>-0.23665388941254883</v>
      </c>
      <c r="AV108" s="16">
        <v>-7.027792790762831E-2</v>
      </c>
      <c r="AW108" s="16">
        <v>-0.13918206413333684</v>
      </c>
      <c r="AX108" s="16">
        <v>-0.28110310135373845</v>
      </c>
      <c r="AY108" s="16">
        <v>-0.16703580429719278</v>
      </c>
      <c r="AZ108" s="16">
        <v>-0.26232238929736695</v>
      </c>
      <c r="BA108" s="16">
        <v>-0.68100479373421974</v>
      </c>
      <c r="BB108" s="16">
        <v>-0.19520698668693259</v>
      </c>
      <c r="BC108" s="16">
        <v>-0.46579703271776784</v>
      </c>
      <c r="BD108" s="16">
        <v>-0.17239022994112926</v>
      </c>
      <c r="BE108" s="16">
        <v>-0.40347108950130001</v>
      </c>
      <c r="BF108" s="16">
        <v>-0.36408889852733262</v>
      </c>
      <c r="BG108" s="16">
        <v>-0.51450373051896081</v>
      </c>
      <c r="BH108" s="16">
        <v>-0.18773184952220226</v>
      </c>
      <c r="BI108" s="16">
        <v>-0.10169270960728102</v>
      </c>
      <c r="BJ108" s="16">
        <v>-0.20533619737254186</v>
      </c>
      <c r="BK108" s="16">
        <v>-0.6911125918621579</v>
      </c>
      <c r="BL108" s="16">
        <v>-0.276179429451058</v>
      </c>
      <c r="BM108" s="16">
        <v>-0.25241393361432307</v>
      </c>
      <c r="BN108" s="16">
        <v>-0.31012927708348126</v>
      </c>
      <c r="BO108" s="16">
        <v>-0.40202276391719155</v>
      </c>
      <c r="BP108" s="16">
        <v>-0.16136065025563956</v>
      </c>
      <c r="BQ108" s="16">
        <v>-0.18295359123656121</v>
      </c>
      <c r="BR108" s="16">
        <v>-0.83244380245657956</v>
      </c>
      <c r="BS108" s="16">
        <v>-0.32724472440135011</v>
      </c>
      <c r="BT108" s="16">
        <v>0.27029032973991168</v>
      </c>
      <c r="BU108" s="16">
        <v>-0.29808584627087747</v>
      </c>
      <c r="BV108" s="16">
        <v>-0.23859031524287877</v>
      </c>
      <c r="BW108" s="16">
        <v>-0.24949030284333298</v>
      </c>
      <c r="BX108" s="15">
        <v>-0.25518715658778246</v>
      </c>
      <c r="BY108" s="16"/>
      <c r="BZ108" s="16"/>
      <c r="CA108" s="16"/>
      <c r="CB108" s="16"/>
      <c r="CC108" s="16"/>
      <c r="CD108" s="16"/>
      <c r="CE108" s="16"/>
      <c r="CF108" s="16"/>
      <c r="CH108" s="16"/>
      <c r="CK108" s="16"/>
      <c r="CL108" s="16"/>
      <c r="CM108" s="16"/>
      <c r="CN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</row>
    <row r="109" spans="1:150" x14ac:dyDescent="0.2">
      <c r="A109" s="1">
        <v>39814</v>
      </c>
      <c r="B109">
        <v>0.10132769523205379</v>
      </c>
      <c r="C109">
        <v>-9.9784460199245903E-2</v>
      </c>
      <c r="D109">
        <v>-6.1067842759477776E-2</v>
      </c>
      <c r="E109">
        <v>-9.9784460199245903E-2</v>
      </c>
      <c r="F109">
        <v>-3.8198574471588871E-2</v>
      </c>
      <c r="G109">
        <v>-9.8999999999999991E-3</v>
      </c>
      <c r="H109">
        <v>-9.6699999999999994E-2</v>
      </c>
      <c r="I109" s="15">
        <v>4.2269797200148078</v>
      </c>
      <c r="J109">
        <v>0</v>
      </c>
      <c r="K109" s="16">
        <v>2.495204961348953E-2</v>
      </c>
      <c r="L109" s="16">
        <v>7.045068157767452E-2</v>
      </c>
      <c r="M109" s="16">
        <v>-1.4509609267686402E-2</v>
      </c>
      <c r="N109" s="16">
        <v>0.3136575588550416</v>
      </c>
      <c r="O109" s="16">
        <v>7.5109316252398778E-2</v>
      </c>
      <c r="P109" s="16">
        <v>0.11102389093948807</v>
      </c>
      <c r="Q109" s="16">
        <v>6.4774891221492298E-2</v>
      </c>
      <c r="R109" s="16">
        <v>2.6715747379047056E-2</v>
      </c>
      <c r="S109" s="16">
        <v>4.7778352280106025E-2</v>
      </c>
      <c r="T109" s="16">
        <v>0.2529484155725612</v>
      </c>
      <c r="U109" s="16">
        <v>7.5773341080860854E-2</v>
      </c>
      <c r="V109" s="16">
        <v>4.7426641765060028E-2</v>
      </c>
      <c r="W109" s="16">
        <v>0.22842303103945838</v>
      </c>
      <c r="X109" s="16">
        <v>3.0441400539481543E-4</v>
      </c>
      <c r="Y109" s="16">
        <v>-2.8377147729134831E-2</v>
      </c>
      <c r="Z109" s="16">
        <v>-4.2984360802585136E-2</v>
      </c>
      <c r="AA109" s="16">
        <v>0.16072458978791149</v>
      </c>
      <c r="AB109" s="16">
        <v>1.8127384592556701E-2</v>
      </c>
      <c r="AC109" s="16">
        <v>-0.1336440327207612</v>
      </c>
      <c r="AD109" s="16">
        <v>7.1653841488329484E-2</v>
      </c>
      <c r="AE109" s="16">
        <v>-7.5228260208725445E-2</v>
      </c>
      <c r="AF109" s="16">
        <v>0.1836425609490682</v>
      </c>
      <c r="AG109" s="16">
        <v>7.861515568235089E-2</v>
      </c>
      <c r="AH109" s="16">
        <v>0.20471814953825457</v>
      </c>
      <c r="AI109" s="16">
        <v>-0.14314237964200843</v>
      </c>
      <c r="AJ109" s="16">
        <v>0.16449853005519574</v>
      </c>
      <c r="AK109" s="16">
        <v>-1.5748356968139168E-2</v>
      </c>
      <c r="AL109" s="16">
        <v>1.6335227957782122E-2</v>
      </c>
      <c r="AM109" s="16">
        <v>-8.5646557761958047E-3</v>
      </c>
      <c r="AN109" s="16">
        <v>0.1023851280150926</v>
      </c>
      <c r="AO109" s="16">
        <v>0.26792999159188041</v>
      </c>
      <c r="AP109" s="16">
        <v>8.7081906312224872E-2</v>
      </c>
      <c r="AQ109" s="16">
        <v>8.2777926457693052E-2</v>
      </c>
      <c r="AR109" s="16">
        <v>-0.15831301674194578</v>
      </c>
      <c r="AS109" s="16">
        <v>0.10931308997364959</v>
      </c>
      <c r="AT109" s="16">
        <v>-0.1004659858902822</v>
      </c>
      <c r="AU109" s="16">
        <v>8.8243824602723245E-2</v>
      </c>
      <c r="AV109" s="16">
        <v>-6.8003722946754969E-2</v>
      </c>
      <c r="AW109" s="16">
        <v>-7.0551320494376697E-3</v>
      </c>
      <c r="AX109" s="16">
        <v>0.12065282602957186</v>
      </c>
      <c r="AY109" s="16">
        <v>5.9234861033778258E-3</v>
      </c>
      <c r="AZ109" s="16">
        <v>0.10039447636525882</v>
      </c>
      <c r="BA109" s="16">
        <v>-0.2744368457017603</v>
      </c>
      <c r="BB109" s="16">
        <v>2.4923408452456934E-2</v>
      </c>
      <c r="BC109" s="16">
        <v>-0.10975299615755454</v>
      </c>
      <c r="BD109" s="16">
        <v>0.13797560735938055</v>
      </c>
      <c r="BE109" s="16">
        <v>7.4819159154752471E-2</v>
      </c>
      <c r="BF109" s="16">
        <v>3.5141763283404633E-2</v>
      </c>
      <c r="BG109" s="16">
        <v>-2.9660459250882735E-2</v>
      </c>
      <c r="BH109" s="16">
        <v>5.8985155021015957E-2</v>
      </c>
      <c r="BI109" s="16">
        <v>0.15683684768627104</v>
      </c>
      <c r="BJ109" s="16">
        <v>0.11176954877142348</v>
      </c>
      <c r="BK109" s="16">
        <v>0.16454938704815697</v>
      </c>
      <c r="BL109" s="16">
        <v>0.12797632054879607</v>
      </c>
      <c r="BM109" s="16">
        <v>0.27111901655557491</v>
      </c>
      <c r="BN109" s="16">
        <v>2.7700500015046099E-2</v>
      </c>
      <c r="BO109" s="16">
        <v>0.12803953582357253</v>
      </c>
      <c r="BP109" s="16">
        <v>0.16445455496553016</v>
      </c>
      <c r="BQ109" s="16">
        <v>-6.0752292644736E-2</v>
      </c>
      <c r="BR109" s="16">
        <v>0.19937577783219429</v>
      </c>
      <c r="BS109" s="16">
        <v>8.581366960032466E-2</v>
      </c>
      <c r="BT109" s="16">
        <v>8.4083117210541444E-2</v>
      </c>
      <c r="BU109" s="16">
        <v>-0.20240079969993385</v>
      </c>
      <c r="BV109" s="16">
        <v>-0.11177019775507988</v>
      </c>
      <c r="BW109" s="16">
        <v>5.4227905072269184E-2</v>
      </c>
      <c r="BX109" s="15">
        <v>9.2775759753157494E-2</v>
      </c>
      <c r="BY109" s="16"/>
      <c r="BZ109" s="16"/>
      <c r="CA109" s="16"/>
      <c r="CB109" s="16"/>
      <c r="CC109" s="16"/>
      <c r="CD109" s="16"/>
      <c r="CE109" s="16"/>
      <c r="CF109" s="16"/>
      <c r="CH109" s="16"/>
      <c r="CK109" s="16"/>
      <c r="CL109" s="16"/>
      <c r="CM109" s="16"/>
      <c r="CN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</row>
    <row r="110" spans="1:150" x14ac:dyDescent="0.2">
      <c r="A110" s="1">
        <v>39845</v>
      </c>
      <c r="B110">
        <v>-9.0182792531409817E-2</v>
      </c>
      <c r="C110">
        <v>-0.10685640224940915</v>
      </c>
      <c r="D110">
        <v>-0.27995229671999122</v>
      </c>
      <c r="E110">
        <v>-0.10685640224940915</v>
      </c>
      <c r="F110">
        <v>3.9650164216969548E-2</v>
      </c>
      <c r="G110">
        <v>-3.8E-3</v>
      </c>
      <c r="H110">
        <v>-6.9000000000000006E-2</v>
      </c>
      <c r="I110" s="15">
        <v>3.6888794541139363</v>
      </c>
      <c r="J110">
        <v>1E-4</v>
      </c>
      <c r="K110" s="16">
        <v>-6.5940281354641167E-2</v>
      </c>
      <c r="L110" s="16">
        <v>-1.269258195509484E-2</v>
      </c>
      <c r="M110" s="16">
        <v>1.8293193047325483E-2</v>
      </c>
      <c r="N110" s="16">
        <v>-0.24256163717131135</v>
      </c>
      <c r="O110" s="16">
        <v>-2.5682000060397198E-2</v>
      </c>
      <c r="P110" s="16">
        <v>2.098194837619741E-2</v>
      </c>
      <c r="Q110" s="16">
        <v>-1.3452502116085605E-2</v>
      </c>
      <c r="R110" s="16">
        <v>-5.1030064411962235E-2</v>
      </c>
      <c r="S110" s="16">
        <v>-0.14465947913393007</v>
      </c>
      <c r="T110" s="16">
        <v>-0.20453470611293428</v>
      </c>
      <c r="U110" s="16">
        <v>-0.12463603578537261</v>
      </c>
      <c r="V110" s="16">
        <v>0.20422240254707591</v>
      </c>
      <c r="W110" s="16">
        <v>8.6782413050449869E-2</v>
      </c>
      <c r="X110" s="16">
        <v>-8.9740572047706316E-2</v>
      </c>
      <c r="Y110" s="16">
        <v>0.10898552589537766</v>
      </c>
      <c r="Z110" s="16">
        <v>0.21067397138482211</v>
      </c>
      <c r="AA110" s="16">
        <v>-0.10950497198474773</v>
      </c>
      <c r="AB110" s="16">
        <v>-2.5326839735410982E-2</v>
      </c>
      <c r="AC110" s="16">
        <v>2.4002411763490283E-3</v>
      </c>
      <c r="AD110" s="16">
        <v>-4.0128051880939597E-2</v>
      </c>
      <c r="AE110" s="16">
        <v>-4.9625237286853544E-2</v>
      </c>
      <c r="AF110" s="16">
        <v>-5.8907175579699031E-2</v>
      </c>
      <c r="AG110" s="16">
        <v>-5.9306809194358157E-2</v>
      </c>
      <c r="AH110" s="16">
        <v>1.4903132415589992E-3</v>
      </c>
      <c r="AI110" s="16">
        <v>-0.25962658231957481</v>
      </c>
      <c r="AJ110" s="16">
        <v>-1.7700222180992663E-2</v>
      </c>
      <c r="AK110" s="16">
        <v>-0.1358015411590619</v>
      </c>
      <c r="AL110" s="16">
        <v>-6.9716460519969978E-2</v>
      </c>
      <c r="AM110" s="16">
        <v>0.1929040297446907</v>
      </c>
      <c r="AN110" s="16">
        <v>-1.6593641011306816E-2</v>
      </c>
      <c r="AO110" s="16">
        <v>-0.10242071050775568</v>
      </c>
      <c r="AP110" s="16">
        <v>-3.7546397990966228E-2</v>
      </c>
      <c r="AQ110" s="16">
        <v>0.15510260755264041</v>
      </c>
      <c r="AR110" s="16">
        <v>-6.0168521466452726E-2</v>
      </c>
      <c r="AS110" s="16">
        <v>-9.2946112509444206E-2</v>
      </c>
      <c r="AT110" s="16">
        <v>-0.11515977977354262</v>
      </c>
      <c r="AU110" s="16">
        <v>5.6870104770631341E-2</v>
      </c>
      <c r="AV110" s="16">
        <v>2.9228441679637406E-2</v>
      </c>
      <c r="AW110" s="16">
        <v>4.8604134962310079E-2</v>
      </c>
      <c r="AX110" s="16">
        <v>-0.51524826190083228</v>
      </c>
      <c r="AY110" s="16">
        <v>-3.7059101203365183E-2</v>
      </c>
      <c r="AZ110" s="16">
        <v>-6.7200850768098799E-2</v>
      </c>
      <c r="BA110" s="16">
        <v>-0.295577649454561</v>
      </c>
      <c r="BB110" s="16">
        <v>-3.5494331412467481E-2</v>
      </c>
      <c r="BC110" s="16">
        <v>-0.14369590465198423</v>
      </c>
      <c r="BD110" s="16">
        <v>2.4801600014864827E-3</v>
      </c>
      <c r="BE110" s="16">
        <v>-2.148611380502042E-2</v>
      </c>
      <c r="BF110" s="16">
        <v>-6.0496183684721296E-2</v>
      </c>
      <c r="BG110" s="16">
        <v>5.2274488252043075E-2</v>
      </c>
      <c r="BH110" s="16">
        <v>2.225310977155795E-2</v>
      </c>
      <c r="BI110" s="16">
        <v>3.1105794229562056E-2</v>
      </c>
      <c r="BJ110" s="16">
        <v>-2.9516841864205178E-2</v>
      </c>
      <c r="BK110" s="16">
        <v>-0.34200475419093851</v>
      </c>
      <c r="BL110" s="16">
        <v>-0.2429933495342407</v>
      </c>
      <c r="BM110" s="16">
        <v>0.14152101022488472</v>
      </c>
      <c r="BN110" s="16">
        <v>-0.10030015395305319</v>
      </c>
      <c r="BO110" s="16">
        <v>-0.31449332990243761</v>
      </c>
      <c r="BP110" s="16">
        <v>-0.26607810044963548</v>
      </c>
      <c r="BQ110" s="16">
        <v>0.2136098778333485</v>
      </c>
      <c r="BR110" s="16">
        <v>-0.89608802455663572</v>
      </c>
      <c r="BS110" s="16">
        <v>-5.0203591966578962E-2</v>
      </c>
      <c r="BT110" s="16">
        <v>5.6187213584311418E-2</v>
      </c>
      <c r="BU110" s="16">
        <v>0.12684240447372594</v>
      </c>
      <c r="BV110" s="16">
        <v>5.5441448483858763E-2</v>
      </c>
      <c r="BW110" s="16">
        <v>6.0333742794814467E-2</v>
      </c>
      <c r="BX110" s="15">
        <v>6.1711949499959576E-2</v>
      </c>
      <c r="BY110" s="16"/>
      <c r="BZ110" s="16"/>
      <c r="CA110" s="16"/>
      <c r="CB110" s="16"/>
      <c r="CC110" s="16"/>
      <c r="CD110" s="16"/>
      <c r="CE110" s="16"/>
      <c r="CF110" s="16"/>
      <c r="CH110" s="16"/>
      <c r="CK110" s="16"/>
      <c r="CL110" s="16"/>
      <c r="CM110" s="16"/>
      <c r="CN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</row>
    <row r="111" spans="1:150" x14ac:dyDescent="0.2">
      <c r="A111" s="1">
        <v>39873</v>
      </c>
      <c r="B111">
        <v>-0.16386549946859688</v>
      </c>
      <c r="C111">
        <v>1.7449836161612285E-3</v>
      </c>
      <c r="D111">
        <v>-5.2541930677373047E-2</v>
      </c>
      <c r="E111">
        <v>1.7449836161612285E-3</v>
      </c>
      <c r="F111">
        <v>-0.21110433298054329</v>
      </c>
      <c r="G111">
        <v>6.9999999999999993E-3</v>
      </c>
      <c r="H111">
        <v>2.5399999999999999E-2</v>
      </c>
      <c r="I111" s="15">
        <v>3.8181517898180757</v>
      </c>
      <c r="J111">
        <v>2.0000000000000001E-4</v>
      </c>
      <c r="K111" s="16">
        <v>-0.14720157342123513</v>
      </c>
      <c r="L111" s="16">
        <v>-0.34055720962196179</v>
      </c>
      <c r="M111" s="16">
        <v>-0.37827028638181687</v>
      </c>
      <c r="N111" s="16">
        <v>-0.65468089973214916</v>
      </c>
      <c r="O111" s="16">
        <v>-0.15478704872123711</v>
      </c>
      <c r="P111" s="16">
        <v>-0.20050107456444996</v>
      </c>
      <c r="Q111" s="16">
        <v>-0.30815933301084725</v>
      </c>
      <c r="R111" s="16">
        <v>-0.19875981153143174</v>
      </c>
      <c r="S111" s="16">
        <v>-0.59303950101062741</v>
      </c>
      <c r="T111" s="16">
        <v>-0.35508108182248838</v>
      </c>
      <c r="U111" s="16">
        <v>-0.26369931472442221</v>
      </c>
      <c r="V111" s="16">
        <v>-0.83103733951542325</v>
      </c>
      <c r="W111" s="16">
        <v>-8.0392614951678681E-2</v>
      </c>
      <c r="X111" s="16">
        <v>-0.42326873590115693</v>
      </c>
      <c r="Y111" s="16">
        <v>-0.41365985888621032</v>
      </c>
      <c r="Z111" s="16">
        <v>-0.18054422993279276</v>
      </c>
      <c r="AA111" s="16">
        <v>-0.16391981695545468</v>
      </c>
      <c r="AB111" s="16">
        <v>-0.22468013588011393</v>
      </c>
      <c r="AC111" s="16">
        <v>-0.38111607909787776</v>
      </c>
      <c r="AD111" s="16">
        <v>-0.16676962673139065</v>
      </c>
      <c r="AE111" s="16">
        <v>-0.55567618993134238</v>
      </c>
      <c r="AF111" s="16">
        <v>-0.14813999764957803</v>
      </c>
      <c r="AG111" s="16">
        <v>-3.512463593127791E-2</v>
      </c>
      <c r="AH111" s="16">
        <v>-3.562331961101748E-2</v>
      </c>
      <c r="AI111" s="16">
        <v>-0.33340747093496209</v>
      </c>
      <c r="AJ111" s="16">
        <v>-0.25067816538923043</v>
      </c>
      <c r="AK111" s="16">
        <v>-0.2065358149145492</v>
      </c>
      <c r="AL111" s="16">
        <v>-6.6784980287322562E-2</v>
      </c>
      <c r="AM111" s="16">
        <v>-0.18748841565075861</v>
      </c>
      <c r="AN111" s="16">
        <v>-0.17274148229128175</v>
      </c>
      <c r="AO111" s="16">
        <v>-0.1025929910421582</v>
      </c>
      <c r="AP111" s="16">
        <v>-0.18627620461770761</v>
      </c>
      <c r="AQ111" s="16">
        <v>-0.42807853261472578</v>
      </c>
      <c r="AR111" s="16">
        <v>-0.35115311875442456</v>
      </c>
      <c r="AS111" s="16">
        <v>-0.92198875298879268</v>
      </c>
      <c r="AT111" s="16">
        <v>-0.12622704665544027</v>
      </c>
      <c r="AU111" s="16">
        <v>1.8616482607764995E-2</v>
      </c>
      <c r="AV111" s="16">
        <v>-7.4129695935833059E-2</v>
      </c>
      <c r="AW111" s="16">
        <v>-0.35733629214936419</v>
      </c>
      <c r="AX111" s="16">
        <v>-0.28444407717800557</v>
      </c>
      <c r="AY111" s="16">
        <v>-0.12937236522273729</v>
      </c>
      <c r="AZ111" s="16">
        <v>-0.41898420068670811</v>
      </c>
      <c r="BA111" s="16">
        <v>-0.88035872264809167</v>
      </c>
      <c r="BB111" s="16">
        <v>-2.2569469542293726E-2</v>
      </c>
      <c r="BC111" s="16">
        <v>-0.8537287507174941</v>
      </c>
      <c r="BD111" s="16">
        <v>-0.24145484631459332</v>
      </c>
      <c r="BE111" s="16">
        <v>-0.12346486912381446</v>
      </c>
      <c r="BF111" s="16">
        <v>-0.30868902936627929</v>
      </c>
      <c r="BG111" s="16">
        <v>-0.16288435979601301</v>
      </c>
      <c r="BH111" s="16">
        <v>-0.21823730056783799</v>
      </c>
      <c r="BI111" s="16">
        <v>-0.21946641389284052</v>
      </c>
      <c r="BJ111" s="16">
        <v>-0.12028345459353167</v>
      </c>
      <c r="BK111" s="16">
        <v>-0.3239298628441219</v>
      </c>
      <c r="BL111" s="16">
        <v>-0.140082763680445</v>
      </c>
      <c r="BM111" s="16">
        <v>-0.16724366582478328</v>
      </c>
      <c r="BN111" s="16">
        <v>-0.23280947908873678</v>
      </c>
      <c r="BO111" s="16">
        <v>-0.16142343915633803</v>
      </c>
      <c r="BP111" s="16">
        <v>-0.30385514967288429</v>
      </c>
      <c r="BQ111" s="16">
        <v>-8.2445625761949179E-2</v>
      </c>
      <c r="BR111" s="16">
        <v>-0.44183275227903918</v>
      </c>
      <c r="BS111" s="16">
        <v>-0.22562186732867692</v>
      </c>
      <c r="BT111" s="16">
        <v>-0.38223015390853854</v>
      </c>
      <c r="BU111" s="16">
        <v>2.4674424323621741E-2</v>
      </c>
      <c r="BV111" s="16">
        <v>-7.2035790441765932E-2</v>
      </c>
      <c r="BW111" s="16">
        <v>-7.9753163991285153E-2</v>
      </c>
      <c r="BX111" s="15">
        <v>-1.7540731186822079E-2</v>
      </c>
      <c r="BY111" s="16"/>
      <c r="BZ111" s="16"/>
      <c r="CA111" s="16"/>
      <c r="CB111" s="16"/>
      <c r="CC111" s="16"/>
      <c r="CD111" s="16"/>
      <c r="CE111" s="16"/>
      <c r="CF111" s="16"/>
      <c r="CH111" s="16"/>
      <c r="CK111" s="16"/>
      <c r="CL111" s="16"/>
      <c r="CM111" s="16"/>
      <c r="CN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</row>
    <row r="112" spans="1:150" x14ac:dyDescent="0.2">
      <c r="A112" s="1">
        <v>39904</v>
      </c>
      <c r="B112">
        <v>0.14601561487252013</v>
      </c>
      <c r="C112">
        <v>0.18667074041245657</v>
      </c>
      <c r="D112">
        <v>-0.11915600016037928</v>
      </c>
      <c r="E112">
        <v>0.18667074041245657</v>
      </c>
      <c r="F112">
        <v>-2.2831214572969362E-2</v>
      </c>
      <c r="G112">
        <v>5.3499999999999999E-2</v>
      </c>
      <c r="H112">
        <v>5.2199999999999996E-2</v>
      </c>
      <c r="I112" s="15">
        <v>3.9636662385799846</v>
      </c>
      <c r="J112">
        <v>1E-4</v>
      </c>
      <c r="K112" s="16">
        <v>0.26298143414702058</v>
      </c>
      <c r="L112" s="16">
        <v>0.23276284872524838</v>
      </c>
      <c r="M112" s="16">
        <v>0.29564367936613484</v>
      </c>
      <c r="N112" s="16">
        <v>9.3897403498391374E-3</v>
      </c>
      <c r="O112" s="16">
        <v>0.26236486687368227</v>
      </c>
      <c r="P112" s="16">
        <v>6.9539985474387223E-2</v>
      </c>
      <c r="Q112" s="16">
        <v>0.2047317186865556</v>
      </c>
      <c r="R112" s="16">
        <v>0.17004003692036188</v>
      </c>
      <c r="S112" s="16">
        <v>0.24490234137026559</v>
      </c>
      <c r="T112" s="16">
        <v>0.1156408250653827</v>
      </c>
      <c r="U112" s="16">
        <v>0.12481031921809473</v>
      </c>
      <c r="V112" s="16">
        <v>0.17075174773084337</v>
      </c>
      <c r="W112" s="16">
        <v>0.3243096594367007</v>
      </c>
      <c r="X112" s="16">
        <v>0.16678029958274257</v>
      </c>
      <c r="Y112" s="16">
        <v>0.17766264653671338</v>
      </c>
      <c r="Z112" s="16">
        <v>0.1613005315401656</v>
      </c>
      <c r="AA112" s="16">
        <v>7.0567588454915425E-2</v>
      </c>
      <c r="AB112" s="16">
        <v>0.18450521038557349</v>
      </c>
      <c r="AC112" s="16">
        <v>0.22564097851102113</v>
      </c>
      <c r="AD112" s="16">
        <v>6.4432599644556873E-2</v>
      </c>
      <c r="AE112" s="16">
        <v>0.20549639748026585</v>
      </c>
      <c r="AF112" s="16">
        <v>5.0785723105187579E-2</v>
      </c>
      <c r="AG112" s="16">
        <v>0.13153665082609817</v>
      </c>
      <c r="AH112" s="16">
        <v>6.7860543402611509E-2</v>
      </c>
      <c r="AI112" s="16">
        <v>0.10581137229305587</v>
      </c>
      <c r="AJ112" s="16">
        <v>0.25809035550522685</v>
      </c>
      <c r="AK112" s="16">
        <v>0.18721154208814636</v>
      </c>
      <c r="AL112" s="16">
        <v>0.29879249624247955</v>
      </c>
      <c r="AM112" s="16">
        <v>8.4159088409680394E-2</v>
      </c>
      <c r="AN112" s="16">
        <v>0.31085850265403642</v>
      </c>
      <c r="AO112" s="16">
        <v>0.15965849454484557</v>
      </c>
      <c r="AP112" s="16">
        <v>0.13716379763552985</v>
      </c>
      <c r="AQ112" s="16">
        <v>0.22751355098532813</v>
      </c>
      <c r="AR112" s="16">
        <v>9.4508897710170681E-2</v>
      </c>
      <c r="AS112" s="16">
        <v>-2.4794658613216392E-2</v>
      </c>
      <c r="AT112" s="16">
        <v>0.27242065247238106</v>
      </c>
      <c r="AU112" s="16">
        <v>9.5770883643109903E-3</v>
      </c>
      <c r="AV112" s="16">
        <v>0.2229002127073392</v>
      </c>
      <c r="AW112" s="16">
        <v>0.16001914039505286</v>
      </c>
      <c r="AX112" s="16">
        <v>4.632407167423841E-2</v>
      </c>
      <c r="AY112" s="16">
        <v>0.13694353339545914</v>
      </c>
      <c r="AZ112" s="16">
        <v>0.11269941266817787</v>
      </c>
      <c r="BA112" s="16">
        <v>5.4376770878071821E-2</v>
      </c>
      <c r="BB112" s="16">
        <v>0.20294084399669038</v>
      </c>
      <c r="BC112" s="16">
        <v>0.18500612216462353</v>
      </c>
      <c r="BD112" s="16">
        <v>0.18253177331774748</v>
      </c>
      <c r="BE112" s="16">
        <v>0.20677093224429066</v>
      </c>
      <c r="BF112" s="16">
        <v>0.14136863224677565</v>
      </c>
      <c r="BG112" s="16">
        <v>0.23823379703779962</v>
      </c>
      <c r="BH112" s="16">
        <v>0.21053851777181154</v>
      </c>
      <c r="BI112" s="16">
        <v>0.12149450355047411</v>
      </c>
      <c r="BJ112" s="16">
        <v>0.18044415823111126</v>
      </c>
      <c r="BK112" s="16">
        <v>0.24832712210117075</v>
      </c>
      <c r="BL112" s="16">
        <v>0.13364669962955103</v>
      </c>
      <c r="BM112" s="16">
        <v>0.24266997366456508</v>
      </c>
      <c r="BN112" s="16">
        <v>0.1286894018781595</v>
      </c>
      <c r="BO112" s="16">
        <v>8.7315467002616248E-2</v>
      </c>
      <c r="BP112" s="16">
        <v>0.19375071581546299</v>
      </c>
      <c r="BQ112" s="16">
        <v>-2.1997037605648216E-2</v>
      </c>
      <c r="BR112" s="16">
        <v>0.6000567574939335</v>
      </c>
      <c r="BS112" s="16">
        <v>7.0260333701651231E-2</v>
      </c>
      <c r="BT112" s="16">
        <v>-3.0248052755497853E-2</v>
      </c>
      <c r="BU112" s="16">
        <v>7.597703453263166E-2</v>
      </c>
      <c r="BV112" s="16">
        <v>9.2530589927674892E-2</v>
      </c>
      <c r="BW112" s="16">
        <v>0.20317237064390511</v>
      </c>
      <c r="BX112" s="15">
        <v>0.20336067690936008</v>
      </c>
      <c r="BY112" s="16"/>
      <c r="BZ112" s="16"/>
      <c r="CA112" s="16"/>
      <c r="CB112" s="16"/>
      <c r="CC112" s="16"/>
      <c r="CD112" s="16"/>
      <c r="CE112" s="16"/>
      <c r="CF112" s="16"/>
      <c r="CH112" s="16"/>
      <c r="CK112" s="16"/>
      <c r="CL112" s="16"/>
      <c r="CM112" s="16"/>
      <c r="CN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</row>
    <row r="113" spans="1:150" x14ac:dyDescent="0.2">
      <c r="A113" s="1">
        <v>39934</v>
      </c>
      <c r="B113">
        <v>7.8733054202815636E-2</v>
      </c>
      <c r="C113">
        <v>9.4765215542371495E-2</v>
      </c>
      <c r="D113">
        <v>-6.9443982355095635E-2</v>
      </c>
      <c r="E113">
        <v>9.4765215542371495E-2</v>
      </c>
      <c r="F113">
        <v>4.410106994931913E-2</v>
      </c>
      <c r="G113">
        <v>-2.63E-2</v>
      </c>
      <c r="H113">
        <v>5.7999999999999996E-3</v>
      </c>
      <c r="I113" s="15">
        <v>3.7443141610020367</v>
      </c>
      <c r="J113">
        <v>0</v>
      </c>
      <c r="K113" s="16">
        <v>0.11876971555882856</v>
      </c>
      <c r="L113" s="16">
        <v>0.15270094950443178</v>
      </c>
      <c r="M113" s="16">
        <v>0.27228522992864612</v>
      </c>
      <c r="N113" s="16">
        <v>0.54210692314707942</v>
      </c>
      <c r="O113" s="16">
        <v>0.17421554715028509</v>
      </c>
      <c r="P113" s="16">
        <v>0.25054064405070886</v>
      </c>
      <c r="Q113" s="16">
        <v>1.2791403279558798E-2</v>
      </c>
      <c r="R113" s="16">
        <v>-2.1159330510857118E-2</v>
      </c>
      <c r="S113" s="16">
        <v>9.5768549979000486E-2</v>
      </c>
      <c r="T113" s="16">
        <v>0.17730514650593923</v>
      </c>
      <c r="U113" s="16">
        <v>6.5638350179948984E-2</v>
      </c>
      <c r="V113" s="16">
        <v>0.21305578792719035</v>
      </c>
      <c r="W113" s="16">
        <v>0.1328732813799734</v>
      </c>
      <c r="X113" s="16">
        <v>0.15255117164249934</v>
      </c>
      <c r="Y113" s="16">
        <v>5.3891650225001385E-2</v>
      </c>
      <c r="Z113" s="16">
        <v>0.16473473703076663</v>
      </c>
      <c r="AA113" s="16">
        <v>0.12051155030958755</v>
      </c>
      <c r="AB113" s="16">
        <v>0.12032878750598915</v>
      </c>
      <c r="AC113" s="16">
        <v>0.14553675647635136</v>
      </c>
      <c r="AD113" s="16">
        <v>-1.7779541502386694E-2</v>
      </c>
      <c r="AE113" s="16">
        <v>0.17415416411393658</v>
      </c>
      <c r="AF113" s="16">
        <v>0.29377281094738317</v>
      </c>
      <c r="AG113" s="16">
        <v>0.28290575386667877</v>
      </c>
      <c r="AH113" s="16">
        <v>1.2716209677476064E-2</v>
      </c>
      <c r="AI113" s="16">
        <v>0.11845893970374448</v>
      </c>
      <c r="AJ113" s="16">
        <v>0.13001989362959171</v>
      </c>
      <c r="AK113" s="16">
        <v>0.46450071104850521</v>
      </c>
      <c r="AL113" s="16">
        <v>0.33886774159034427</v>
      </c>
      <c r="AM113" s="16">
        <v>0.16344991406455189</v>
      </c>
      <c r="AN113" s="16">
        <v>5.6998471418879253E-2</v>
      </c>
      <c r="AO113" s="16">
        <v>1.9690104064531144E-2</v>
      </c>
      <c r="AP113" s="16">
        <v>7.8870603612799087E-2</v>
      </c>
      <c r="AQ113" s="16">
        <v>-1.0520260674179278E-2</v>
      </c>
      <c r="AR113" s="16">
        <v>-8.1379606268378063E-2</v>
      </c>
      <c r="AS113" s="16">
        <v>0.39565423754390511</v>
      </c>
      <c r="AT113" s="16">
        <v>0.39441971014265165</v>
      </c>
      <c r="AU113" s="16">
        <v>0.10281558029348804</v>
      </c>
      <c r="AV113" s="16">
        <v>9.4466004660081239E-3</v>
      </c>
      <c r="AW113" s="16">
        <v>5.5914328987241496E-2</v>
      </c>
      <c r="AX113" s="16">
        <v>2.8399474521697957E-2</v>
      </c>
      <c r="AY113" s="16">
        <v>0.20932589798562953</v>
      </c>
      <c r="AZ113" s="16">
        <v>0.29729239735156937</v>
      </c>
      <c r="BA113" s="16">
        <v>0.23035979134395221</v>
      </c>
      <c r="BB113" s="16">
        <v>0.19159519357928395</v>
      </c>
      <c r="BC113" s="16">
        <v>0.44403255231490357</v>
      </c>
      <c r="BD113" s="16">
        <v>0.14161085695018863</v>
      </c>
      <c r="BE113" s="16">
        <v>0.3946919656266325</v>
      </c>
      <c r="BF113" s="16">
        <v>0.22574237429088628</v>
      </c>
      <c r="BG113" s="16">
        <v>0.27609445727939308</v>
      </c>
      <c r="BH113" s="16">
        <v>0.19727417133579261</v>
      </c>
      <c r="BI113" s="16">
        <v>9.8260802443176629E-2</v>
      </c>
      <c r="BJ113" s="16">
        <v>7.8408743332118461E-2</v>
      </c>
      <c r="BK113" s="16">
        <v>0.43808602627743054</v>
      </c>
      <c r="BL113" s="16">
        <v>0.29371709378625105</v>
      </c>
      <c r="BM113" s="16">
        <v>0.28235020371112346</v>
      </c>
      <c r="BN113" s="16">
        <v>0.26750747515689183</v>
      </c>
      <c r="BO113" s="16">
        <v>0.42204923612369943</v>
      </c>
      <c r="BP113" s="16">
        <v>0.54022987239815623</v>
      </c>
      <c r="BQ113" s="16">
        <v>9.8414009087441426E-2</v>
      </c>
      <c r="BR113" s="16">
        <v>0.4722876043535662</v>
      </c>
      <c r="BS113" s="16">
        <v>0.44254843399639365</v>
      </c>
      <c r="BT113" s="16">
        <v>-0.10514727330708742</v>
      </c>
      <c r="BU113" s="16">
        <v>0.17436687323050909</v>
      </c>
      <c r="BV113" s="16">
        <v>0.16249534060499718</v>
      </c>
      <c r="BW113" s="16">
        <v>6.1083438169410545E-2</v>
      </c>
      <c r="BX113" s="15">
        <v>2.3233703562582655E-2</v>
      </c>
      <c r="BY113" s="16"/>
      <c r="BZ113" s="16"/>
      <c r="CA113" s="16"/>
      <c r="CB113" s="16"/>
      <c r="CC113" s="16"/>
      <c r="CD113" s="16"/>
      <c r="CE113" s="16"/>
      <c r="CF113" s="16"/>
      <c r="CH113" s="16"/>
      <c r="CK113" s="16"/>
      <c r="CL113" s="16"/>
      <c r="CM113" s="16"/>
      <c r="CN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</row>
    <row r="114" spans="1:150" x14ac:dyDescent="0.2">
      <c r="A114" s="1">
        <v>39965</v>
      </c>
      <c r="B114">
        <v>7.1728668126786965E-2</v>
      </c>
      <c r="C114">
        <v>0.25394255068717553</v>
      </c>
      <c r="D114">
        <v>6.0193222582944607E-2</v>
      </c>
      <c r="E114">
        <v>0.25394255068717553</v>
      </c>
      <c r="F114">
        <v>0.14169684200603896</v>
      </c>
      <c r="G114">
        <v>2.6699999999999998E-2</v>
      </c>
      <c r="H114">
        <v>-2.3900000000000001E-2</v>
      </c>
      <c r="I114" s="15">
        <v>3.5638829639392511</v>
      </c>
      <c r="J114">
        <v>1E-4</v>
      </c>
      <c r="K114" s="16">
        <v>8.7047902000134694E-2</v>
      </c>
      <c r="L114" s="16">
        <v>0.11093156070728162</v>
      </c>
      <c r="M114" s="16">
        <v>0.14216319706470976</v>
      </c>
      <c r="N114" s="16">
        <v>0.41627602421237997</v>
      </c>
      <c r="O114" s="16">
        <v>0.16022193076037358</v>
      </c>
      <c r="P114" s="16">
        <v>0.10338077346240457</v>
      </c>
      <c r="Q114" s="16">
        <v>0.11507261910157969</v>
      </c>
      <c r="R114" s="16">
        <v>3.439492478788473E-2</v>
      </c>
      <c r="S114" s="16">
        <v>-0.18737522160402051</v>
      </c>
      <c r="T114" s="16">
        <v>0.12063426775583336</v>
      </c>
      <c r="U114" s="16">
        <v>0.11961340027005651</v>
      </c>
      <c r="V114" s="16">
        <v>0.24228901047481985</v>
      </c>
      <c r="W114" s="16">
        <v>6.1437519842501967E-2</v>
      </c>
      <c r="X114" s="16">
        <v>0.20487650097309926</v>
      </c>
      <c r="Y114" s="16">
        <v>9.1164141388006811E-2</v>
      </c>
      <c r="Z114" s="16">
        <v>0.13805287734336855</v>
      </c>
      <c r="AA114" s="16">
        <v>0.13091671484320436</v>
      </c>
      <c r="AB114" s="16">
        <v>0.31975634713708123</v>
      </c>
      <c r="AC114" s="16">
        <v>0.14929630136246017</v>
      </c>
      <c r="AD114" s="16">
        <v>5.3672464562993377E-2</v>
      </c>
      <c r="AE114" s="16">
        <v>0.16437912295081644</v>
      </c>
      <c r="AF114" s="16">
        <v>0.13688147950980478</v>
      </c>
      <c r="AG114" s="16">
        <v>0.16064996415258267</v>
      </c>
      <c r="AH114" s="16">
        <v>0.19135696240355438</v>
      </c>
      <c r="AI114" s="16">
        <v>0.25958841258098808</v>
      </c>
      <c r="AJ114" s="16">
        <v>7.7344556848506926E-2</v>
      </c>
      <c r="AK114" s="16">
        <v>0.16469314296776597</v>
      </c>
      <c r="AL114" s="16">
        <v>0.1442862348563442</v>
      </c>
      <c r="AM114" s="16">
        <v>0.26358039949824197</v>
      </c>
      <c r="AN114" s="16">
        <v>7.1007609177372324E-2</v>
      </c>
      <c r="AO114" s="16">
        <v>0.17050959592359635</v>
      </c>
      <c r="AP114" s="16">
        <v>5.0687168588117837E-2</v>
      </c>
      <c r="AQ114" s="16">
        <v>0.30153978090204658</v>
      </c>
      <c r="AR114" s="16">
        <v>0.28387046968845481</v>
      </c>
      <c r="AS114" s="16">
        <v>0.48225225132193467</v>
      </c>
      <c r="AT114" s="16">
        <v>0.17786900946625833</v>
      </c>
      <c r="AU114" s="16">
        <v>6.4971418346173634E-2</v>
      </c>
      <c r="AV114" s="16">
        <v>0.14369533099319143</v>
      </c>
      <c r="AW114" s="16">
        <v>0.13580579323035202</v>
      </c>
      <c r="AX114" s="16">
        <v>0.17375160611088739</v>
      </c>
      <c r="AY114" s="16">
        <v>0.15508063720078424</v>
      </c>
      <c r="AZ114" s="16">
        <v>0.19227890213906296</v>
      </c>
      <c r="BA114" s="16">
        <v>0.70305370076273754</v>
      </c>
      <c r="BB114" s="16">
        <v>0.29234152997037571</v>
      </c>
      <c r="BC114" s="16">
        <v>0.40460489300135638</v>
      </c>
      <c r="BD114" s="16">
        <v>0.11877076509884142</v>
      </c>
      <c r="BE114" s="16">
        <v>0.24308392914439075</v>
      </c>
      <c r="BF114" s="16">
        <v>0.20963005122742506</v>
      </c>
      <c r="BG114" s="16">
        <v>0.19943821344548834</v>
      </c>
      <c r="BH114" s="16">
        <v>7.2865821693822261E-2</v>
      </c>
      <c r="BI114" s="16">
        <v>0.11656270087633754</v>
      </c>
      <c r="BJ114" s="16">
        <v>0.19201360874616472</v>
      </c>
      <c r="BK114" s="16">
        <v>0.58251755222210722</v>
      </c>
      <c r="BL114" s="16">
        <v>0.27267838113455029</v>
      </c>
      <c r="BM114" s="16">
        <v>9.8882591009272963E-2</v>
      </c>
      <c r="BN114" s="16">
        <v>0.20856128683138225</v>
      </c>
      <c r="BO114" s="16">
        <v>0.37126103033730029</v>
      </c>
      <c r="BP114" s="16">
        <v>-9.5752452466755192E-2</v>
      </c>
      <c r="BQ114" s="16">
        <v>8.2191684832772796E-2</v>
      </c>
      <c r="BR114" s="16">
        <v>0.14487366922845704</v>
      </c>
      <c r="BS114" s="16">
        <v>0.17826844731219421</v>
      </c>
      <c r="BT114" s="16">
        <v>1.4815085785140463E-2</v>
      </c>
      <c r="BU114" s="16">
        <v>0.16681442019227652</v>
      </c>
      <c r="BV114" s="16">
        <v>0.17581735979380236</v>
      </c>
      <c r="BW114" s="16">
        <v>0.24857039553837293</v>
      </c>
      <c r="BX114" s="15">
        <v>0.17832188020202691</v>
      </c>
      <c r="BY114" s="16"/>
      <c r="BZ114" s="16"/>
      <c r="CA114" s="16"/>
      <c r="CB114" s="16"/>
      <c r="CC114" s="16"/>
      <c r="CD114" s="16"/>
      <c r="CE114" s="16"/>
      <c r="CF114" s="16"/>
      <c r="CH114" s="16"/>
      <c r="CK114" s="16"/>
      <c r="CL114" s="16"/>
      <c r="CM114" s="16"/>
      <c r="CN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</row>
    <row r="115" spans="1:150" x14ac:dyDescent="0.2">
      <c r="A115" s="1">
        <v>39995</v>
      </c>
      <c r="B115">
        <v>-2.1041714831410804E-2</v>
      </c>
      <c r="C115">
        <v>1.0588248895119133E-2</v>
      </c>
      <c r="D115">
        <v>-4.0921574624232605E-2</v>
      </c>
      <c r="E115">
        <v>1.0588248895119133E-2</v>
      </c>
      <c r="F115">
        <v>-1.4410796681130525E-2</v>
      </c>
      <c r="G115">
        <v>2.5099999999999997E-2</v>
      </c>
      <c r="H115">
        <v>4.7300000000000002E-2</v>
      </c>
      <c r="I115" s="15">
        <v>3.4025298268959339</v>
      </c>
      <c r="J115">
        <v>1E-4</v>
      </c>
      <c r="K115" s="16">
        <v>-0.10808732273844596</v>
      </c>
      <c r="L115" s="16">
        <v>-0.19040061631211591</v>
      </c>
      <c r="M115" s="16">
        <v>-0.15790659527729814</v>
      </c>
      <c r="N115" s="16">
        <v>-0.38418770966087951</v>
      </c>
      <c r="O115" s="16">
        <v>-0.22039433618704182</v>
      </c>
      <c r="P115" s="16">
        <v>-0.11592183204964439</v>
      </c>
      <c r="Q115" s="16">
        <v>-7.9986516849483255E-2</v>
      </c>
      <c r="R115" s="16">
        <v>-3.9642706529045058E-2</v>
      </c>
      <c r="S115" s="16">
        <v>-0.33387001932659316</v>
      </c>
      <c r="T115" s="16">
        <v>-0.25152437999278365</v>
      </c>
      <c r="U115" s="16">
        <v>-0.13001965720688319</v>
      </c>
      <c r="V115" s="16">
        <v>-0.10843947124611751</v>
      </c>
      <c r="W115" s="16">
        <v>-0.22775873529001561</v>
      </c>
      <c r="X115" s="16">
        <v>-0.18766311129880028</v>
      </c>
      <c r="Y115" s="16">
        <v>-7.9850381487733366E-2</v>
      </c>
      <c r="Z115" s="16">
        <v>-8.3537643579057463E-2</v>
      </c>
      <c r="AA115" s="16">
        <v>-2.6237630216857259E-2</v>
      </c>
      <c r="AB115" s="16">
        <v>-0.16584387030754291</v>
      </c>
      <c r="AC115" s="16">
        <v>-0.13487297440135512</v>
      </c>
      <c r="AD115" s="16">
        <v>-1.6863806052004805E-2</v>
      </c>
      <c r="AE115" s="16">
        <v>-0.11978183704142029</v>
      </c>
      <c r="AF115" s="16">
        <v>-0.14458122881110769</v>
      </c>
      <c r="AG115" s="16">
        <v>-0.18389931615936186</v>
      </c>
      <c r="AH115" s="16">
        <v>-0.24773053309335333</v>
      </c>
      <c r="AI115" s="16">
        <v>6.9468568267841348E-4</v>
      </c>
      <c r="AJ115" s="16">
        <v>-9.5008652641116395E-2</v>
      </c>
      <c r="AK115" s="16">
        <v>-0.19646161956776728</v>
      </c>
      <c r="AL115" s="16">
        <v>-0.14000095128601742</v>
      </c>
      <c r="AM115" s="16">
        <v>-0.20157368590604258</v>
      </c>
      <c r="AN115" s="16">
        <v>-5.4991082017796018E-2</v>
      </c>
      <c r="AO115" s="16">
        <v>-6.186964820462526E-2</v>
      </c>
      <c r="AP115" s="16">
        <v>7.5831813297724218E-2</v>
      </c>
      <c r="AQ115" s="16">
        <v>-0.14520917231682795</v>
      </c>
      <c r="AR115" s="16">
        <v>-0.13096279810079328</v>
      </c>
      <c r="AS115" s="16">
        <v>-0.41683383571492411</v>
      </c>
      <c r="AT115" s="16">
        <v>-0.16144564813542911</v>
      </c>
      <c r="AU115" s="16">
        <v>-3.6011183736280615E-2</v>
      </c>
      <c r="AV115" s="16">
        <v>-0.15241209320760846</v>
      </c>
      <c r="AW115" s="16">
        <v>3.6058562600117694E-2</v>
      </c>
      <c r="AX115" s="16">
        <v>-0.21457360063114256</v>
      </c>
      <c r="AY115" s="16">
        <v>-8.6258821721934331E-2</v>
      </c>
      <c r="AZ115" s="16">
        <v>-7.5559130804009736E-2</v>
      </c>
      <c r="BA115" s="16">
        <v>-0.19001813134594392</v>
      </c>
      <c r="BB115" s="16">
        <v>-0.21483796881551573</v>
      </c>
      <c r="BC115" s="16">
        <v>-3.4435850717748927E-2</v>
      </c>
      <c r="BD115" s="16">
        <v>-0.13648663162884567</v>
      </c>
      <c r="BE115" s="16">
        <v>-0.11365931847252136</v>
      </c>
      <c r="BF115" s="16">
        <v>-0.14725763133303271</v>
      </c>
      <c r="BG115" s="16">
        <v>-0.1116258752596538</v>
      </c>
      <c r="BH115" s="16">
        <v>3.8490476385976649E-2</v>
      </c>
      <c r="BI115" s="16">
        <v>-0.10336308312041831</v>
      </c>
      <c r="BJ115" s="16">
        <v>-9.2410993545676917E-2</v>
      </c>
      <c r="BK115" s="16">
        <v>-0.19065809616972135</v>
      </c>
      <c r="BL115" s="16">
        <v>-0.12110968053670418</v>
      </c>
      <c r="BM115" s="16">
        <v>-0.15919482671393628</v>
      </c>
      <c r="BN115" s="16">
        <v>-0.24105834389416506</v>
      </c>
      <c r="BO115" s="16">
        <v>-0.12385285702345926</v>
      </c>
      <c r="BP115" s="16">
        <v>-0.23394580812612115</v>
      </c>
      <c r="BQ115" s="16">
        <v>-7.6878654709023131E-3</v>
      </c>
      <c r="BR115" s="16">
        <v>-0.19957480494151414</v>
      </c>
      <c r="BS115" s="16">
        <v>-0.33680382909710199</v>
      </c>
      <c r="BT115" s="16">
        <v>-0.11097850796204954</v>
      </c>
      <c r="BU115" s="16">
        <v>-0.12725065106033098</v>
      </c>
      <c r="BV115" s="16">
        <v>-8.5880621860972145E-2</v>
      </c>
      <c r="BW115" s="16">
        <v>-0.21332307173293702</v>
      </c>
      <c r="BX115" s="15">
        <v>-3.8905198837632521E-2</v>
      </c>
      <c r="BY115" s="16"/>
      <c r="BZ115" s="16"/>
      <c r="CA115" s="16"/>
      <c r="CB115" s="16"/>
      <c r="CC115" s="16"/>
      <c r="CD115" s="16"/>
      <c r="CE115" s="16"/>
      <c r="CF115" s="16"/>
      <c r="CH115" s="16"/>
      <c r="CK115" s="16"/>
      <c r="CL115" s="16"/>
      <c r="CM115" s="16"/>
      <c r="CN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</row>
    <row r="116" spans="1:150" x14ac:dyDescent="0.2">
      <c r="A116" s="1">
        <v>40026</v>
      </c>
      <c r="B116">
        <v>8.2295126185562034E-2</v>
      </c>
      <c r="C116">
        <v>3.222650940798636E-2</v>
      </c>
      <c r="D116">
        <v>0.10892262852430055</v>
      </c>
      <c r="E116">
        <v>3.222650940798636E-2</v>
      </c>
      <c r="F116">
        <v>7.3846489433788505E-3</v>
      </c>
      <c r="G116">
        <v>-5.0000000000000001E-3</v>
      </c>
      <c r="H116">
        <v>7.6499999999999999E-2</v>
      </c>
      <c r="I116" s="15">
        <v>3.2665224783355535</v>
      </c>
      <c r="J116">
        <v>1E-4</v>
      </c>
      <c r="K116" s="16">
        <v>0.10527098613540657</v>
      </c>
      <c r="L116" s="16">
        <v>0.19723765551831804</v>
      </c>
      <c r="M116" s="16">
        <v>0.15546459162174661</v>
      </c>
      <c r="N116" s="16">
        <v>-8.2238098236971993E-2</v>
      </c>
      <c r="O116" s="16">
        <v>0.12817858801844553</v>
      </c>
      <c r="P116" s="16">
        <v>0.14813615612403136</v>
      </c>
      <c r="Q116" s="16">
        <v>2.0675933531397728E-2</v>
      </c>
      <c r="R116" s="16">
        <v>5.6690608839269838E-2</v>
      </c>
      <c r="S116" s="16">
        <v>7.4855841744384324E-2</v>
      </c>
      <c r="T116" s="16">
        <v>0.25103442407901366</v>
      </c>
      <c r="U116" s="16">
        <v>6.734310030771358E-2</v>
      </c>
      <c r="V116" s="16">
        <v>1.2007205765188873E-3</v>
      </c>
      <c r="W116" s="16">
        <v>0.18571714579509285</v>
      </c>
      <c r="X116" s="16">
        <v>9.2698996513013054E-2</v>
      </c>
      <c r="Y116" s="16">
        <v>3.9821494186671511E-2</v>
      </c>
      <c r="Z116" s="16">
        <v>0.22309153435666984</v>
      </c>
      <c r="AA116" s="16">
        <v>-2.6104651993726948E-2</v>
      </c>
      <c r="AB116" s="16">
        <v>0.11415534671378441</v>
      </c>
      <c r="AC116" s="16">
        <v>0.13396014914399557</v>
      </c>
      <c r="AD116" s="16">
        <v>1.2746974320007381E-3</v>
      </c>
      <c r="AE116" s="16">
        <v>9.1702238428125957E-2</v>
      </c>
      <c r="AF116" s="16">
        <v>0.10969891725642453</v>
      </c>
      <c r="AG116" s="16">
        <v>0.1374440158095947</v>
      </c>
      <c r="AH116" s="16">
        <v>7.5760853986178711E-2</v>
      </c>
      <c r="AI116" s="16">
        <v>-1.4690715410003706E-2</v>
      </c>
      <c r="AJ116" s="16">
        <v>7.4389468434491096E-2</v>
      </c>
      <c r="AK116" s="16">
        <v>0.13590199823885904</v>
      </c>
      <c r="AL116" s="16">
        <v>0.23202276795500992</v>
      </c>
      <c r="AM116" s="16">
        <v>0.16022233997189178</v>
      </c>
      <c r="AN116" s="16">
        <v>6.7732111628558897E-2</v>
      </c>
      <c r="AO116" s="16">
        <v>0.10491468503025733</v>
      </c>
      <c r="AP116" s="16">
        <v>5.5932876556612963E-2</v>
      </c>
      <c r="AQ116" s="16">
        <v>0.24324173055579484</v>
      </c>
      <c r="AR116" s="16">
        <v>7.4349784875179905E-3</v>
      </c>
      <c r="AS116" s="16">
        <v>-7.6749981616560589E-2</v>
      </c>
      <c r="AT116" s="16">
        <v>0.18119524402374515</v>
      </c>
      <c r="AU116" s="16">
        <v>0.11351929804465481</v>
      </c>
      <c r="AV116" s="16">
        <v>0.15220325954286279</v>
      </c>
      <c r="AW116" s="16">
        <v>-0.11916567389354987</v>
      </c>
      <c r="AX116" s="16">
        <v>-4.2559614418795889E-2</v>
      </c>
      <c r="AY116" s="16">
        <v>3.0302599791265851E-2</v>
      </c>
      <c r="AZ116" s="16">
        <v>0.18271549022430014</v>
      </c>
      <c r="BA116" s="16">
        <v>0.43118018816283182</v>
      </c>
      <c r="BB116" s="16">
        <v>0.16090746229013811</v>
      </c>
      <c r="BC116" s="16">
        <v>0.22028912501836084</v>
      </c>
      <c r="BD116" s="16">
        <v>6.7103126659637927E-2</v>
      </c>
      <c r="BE116" s="16">
        <v>5.6424873990817484E-3</v>
      </c>
      <c r="BF116" s="16">
        <v>0.12110670782415749</v>
      </c>
      <c r="BG116" s="16">
        <v>0.18578499438420745</v>
      </c>
      <c r="BH116" s="16">
        <v>2.6544843614367222E-2</v>
      </c>
      <c r="BI116" s="16">
        <v>0.13024778627637051</v>
      </c>
      <c r="BJ116" s="16">
        <v>8.873245709134403E-2</v>
      </c>
      <c r="BK116" s="16">
        <v>0.11014357909842591</v>
      </c>
      <c r="BL116" s="16">
        <v>0.14822385850696868</v>
      </c>
      <c r="BM116" s="16">
        <v>0.17454805846057411</v>
      </c>
      <c r="BN116" s="16">
        <v>0.19643802487921366</v>
      </c>
      <c r="BO116" s="16">
        <v>0.22177274918043113</v>
      </c>
      <c r="BP116" s="16">
        <v>4.8380688163410034E-2</v>
      </c>
      <c r="BQ116" s="16">
        <v>8.1480832606807926E-2</v>
      </c>
      <c r="BR116" s="16">
        <v>0.15242802651581214</v>
      </c>
      <c r="BS116" s="16">
        <v>1.7831936404198622E-2</v>
      </c>
      <c r="BT116" s="16">
        <v>0.1004187477470474</v>
      </c>
      <c r="BU116" s="16">
        <v>0.11057352738185403</v>
      </c>
      <c r="BV116" s="16">
        <v>0.12221222674902475</v>
      </c>
      <c r="BW116" s="16">
        <v>0.16233260422787499</v>
      </c>
      <c r="BX116" s="15">
        <v>3.8356050004502096E-2</v>
      </c>
      <c r="BY116" s="16"/>
      <c r="BZ116" s="16"/>
      <c r="CA116" s="16"/>
      <c r="CB116" s="16"/>
      <c r="CC116" s="16"/>
      <c r="CD116" s="16"/>
      <c r="CE116" s="16"/>
      <c r="CF116" s="16"/>
      <c r="CH116" s="16"/>
      <c r="CK116" s="16"/>
      <c r="CL116" s="16"/>
      <c r="CM116" s="16"/>
      <c r="CN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</row>
    <row r="117" spans="1:150" x14ac:dyDescent="0.2">
      <c r="A117" s="1">
        <v>40057</v>
      </c>
      <c r="B117">
        <v>-4.6884709154205294E-3</v>
      </c>
      <c r="C117">
        <v>-5.0572976240404716E-2</v>
      </c>
      <c r="D117">
        <v>-0.47452886136435435</v>
      </c>
      <c r="E117">
        <v>-5.0572976240404716E-2</v>
      </c>
      <c r="F117">
        <v>8.3761671592662776E-2</v>
      </c>
      <c r="G117">
        <v>2.4300000000000002E-2</v>
      </c>
      <c r="H117">
        <v>1.3500000000000002E-2</v>
      </c>
      <c r="I117" s="15">
        <v>3.241028629509334</v>
      </c>
      <c r="J117">
        <v>1E-4</v>
      </c>
      <c r="K117" s="16">
        <v>6.2092946532579733E-2</v>
      </c>
      <c r="L117" s="16">
        <v>-3.8135726262906941E-2</v>
      </c>
      <c r="M117" s="16">
        <v>-5.8741717517234907E-2</v>
      </c>
      <c r="N117" s="16">
        <v>-0.18805223150293973</v>
      </c>
      <c r="O117" s="16">
        <v>6.2405934055880727E-3</v>
      </c>
      <c r="P117" s="16">
        <v>-0.17651869570131798</v>
      </c>
      <c r="Q117" s="16">
        <v>-1.0022192835456483E-3</v>
      </c>
      <c r="R117" s="16">
        <v>-2.7651531330510123E-2</v>
      </c>
      <c r="S117" s="16">
        <v>-5.9538255604213962E-2</v>
      </c>
      <c r="T117" s="16">
        <v>-0.18521719328016728</v>
      </c>
      <c r="U117" s="16">
        <v>-1.8848824187810947E-2</v>
      </c>
      <c r="V117" s="16">
        <v>7.1742037480004529E-3</v>
      </c>
      <c r="W117" s="16">
        <v>-0.1829997528185929</v>
      </c>
      <c r="X117" s="16">
        <v>-1.0145617171665155E-2</v>
      </c>
      <c r="Y117" s="16">
        <v>-9.639184567506584E-2</v>
      </c>
      <c r="Z117" s="16">
        <v>-0.12577367746816986</v>
      </c>
      <c r="AA117" s="16">
        <v>-3.155912228725536E-2</v>
      </c>
      <c r="AB117" s="16">
        <v>-8.5135138643456482E-2</v>
      </c>
      <c r="AC117" s="16">
        <v>-8.1936214817582745E-2</v>
      </c>
      <c r="AD117" s="16">
        <v>-3.2219096357629998E-2</v>
      </c>
      <c r="AE117" s="16">
        <v>-0.19933290262049111</v>
      </c>
      <c r="AF117" s="16">
        <v>1.7593245024230382E-2</v>
      </c>
      <c r="AG117" s="16">
        <v>-6.3779507818399486E-2</v>
      </c>
      <c r="AH117" s="16">
        <v>-0.14413525468960464</v>
      </c>
      <c r="AI117" s="16">
        <v>5.684515516403732E-2</v>
      </c>
      <c r="AJ117" s="16">
        <v>-7.3400504538007644E-2</v>
      </c>
      <c r="AK117" s="16">
        <v>-5.2748263362395915E-2</v>
      </c>
      <c r="AL117" s="16">
        <v>-7.2302497540185515E-2</v>
      </c>
      <c r="AM117" s="16">
        <v>-3.5522408120274199E-2</v>
      </c>
      <c r="AN117" s="16">
        <v>-7.9678076858192851E-2</v>
      </c>
      <c r="AO117" s="16">
        <v>-2.2121017421505469E-3</v>
      </c>
      <c r="AP117" s="16">
        <v>2.1270540889055552E-2</v>
      </c>
      <c r="AQ117" s="16">
        <v>-0.12579375940246248</v>
      </c>
      <c r="AR117" s="16">
        <v>8.6007787142011322E-2</v>
      </c>
      <c r="AS117" s="16">
        <v>0.13566586515315518</v>
      </c>
      <c r="AT117" s="16">
        <v>-5.5541441122279427E-2</v>
      </c>
      <c r="AU117" s="16">
        <v>-1.4397744797589991E-2</v>
      </c>
      <c r="AV117" s="16">
        <v>-7.1264187577245617E-3</v>
      </c>
      <c r="AW117" s="16">
        <v>-3.4383637803129072E-2</v>
      </c>
      <c r="AX117" s="16">
        <v>6.3858942450187167E-2</v>
      </c>
      <c r="AY117" s="16">
        <v>-1.8762953467153082E-2</v>
      </c>
      <c r="AZ117" s="16">
        <v>4.3230564477932864E-3</v>
      </c>
      <c r="BA117" s="16">
        <v>6.49687211872262E-2</v>
      </c>
      <c r="BB117" s="16">
        <v>-0.14044038314226981</v>
      </c>
      <c r="BC117" s="16">
        <v>-9.4881496094885262E-2</v>
      </c>
      <c r="BD117" s="16">
        <v>-8.561132746342838E-2</v>
      </c>
      <c r="BE117" s="16">
        <v>7.6433493125680659E-3</v>
      </c>
      <c r="BF117" s="16">
        <v>-7.4734370918801002E-2</v>
      </c>
      <c r="BG117" s="16">
        <v>-7.9904197762930798E-2</v>
      </c>
      <c r="BH117" s="16">
        <v>2.4029797063850945E-4</v>
      </c>
      <c r="BI117" s="16">
        <v>-2.252404471337352E-2</v>
      </c>
      <c r="BJ117" s="16">
        <v>-6.5755277728817299E-2</v>
      </c>
      <c r="BK117" s="16">
        <v>-0.1216247614723821</v>
      </c>
      <c r="BL117" s="16">
        <v>-0.11316819885439</v>
      </c>
      <c r="BM117" s="16">
        <v>-3.8448064862959735E-2</v>
      </c>
      <c r="BN117" s="16">
        <v>8.0478502489888012E-2</v>
      </c>
      <c r="BO117" s="16">
        <v>-1.3726838119721356E-3</v>
      </c>
      <c r="BP117" s="16">
        <v>-5.2033013082526468E-2</v>
      </c>
      <c r="BQ117" s="16">
        <v>5.3746232785846807E-3</v>
      </c>
      <c r="BR117" s="16">
        <v>-0.13649143425299939</v>
      </c>
      <c r="BS117" s="16">
        <v>2.5887770952127784E-2</v>
      </c>
      <c r="BT117" s="16">
        <v>-7.0358680941246504E-2</v>
      </c>
      <c r="BU117" s="16">
        <v>-9.0896342637820579E-2</v>
      </c>
      <c r="BV117" s="16">
        <v>-5.4205383887896197E-2</v>
      </c>
      <c r="BW117" s="16">
        <v>-6.2647394199739803E-2</v>
      </c>
      <c r="BX117" s="15">
        <v>1.0654382987543249E-2</v>
      </c>
      <c r="BY117" s="16"/>
      <c r="BZ117" s="16"/>
      <c r="CA117" s="16"/>
      <c r="CB117" s="16"/>
      <c r="CC117" s="16"/>
      <c r="CD117" s="16"/>
      <c r="CE117" s="16"/>
      <c r="CF117" s="16"/>
      <c r="CH117" s="16"/>
      <c r="CK117" s="16"/>
      <c r="CL117" s="16"/>
      <c r="CM117" s="16"/>
      <c r="CN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</row>
    <row r="118" spans="1:150" x14ac:dyDescent="0.2">
      <c r="A118" s="1">
        <v>40087</v>
      </c>
      <c r="B118">
        <v>3.1375083881890212E-2</v>
      </c>
      <c r="C118">
        <v>3.9898717586282516E-2</v>
      </c>
      <c r="D118">
        <v>0.63189935821480903</v>
      </c>
      <c r="E118">
        <v>3.9898717586282516E-2</v>
      </c>
      <c r="F118">
        <v>-1.4768800105711175E-2</v>
      </c>
      <c r="G118">
        <v>-4.2300000000000004E-2</v>
      </c>
      <c r="H118">
        <v>-4.3499999999999997E-2</v>
      </c>
      <c r="I118" s="15">
        <v>3.3724549127965013</v>
      </c>
      <c r="J118">
        <v>0</v>
      </c>
      <c r="K118" s="16">
        <v>0.12762130813243536</v>
      </c>
      <c r="L118" s="16">
        <v>7.2306710784081796E-2</v>
      </c>
      <c r="M118" s="16">
        <v>-1.6558112507400323E-2</v>
      </c>
      <c r="N118" s="16">
        <v>0.21622310846963599</v>
      </c>
      <c r="O118" s="16">
        <v>0.1636293351259048</v>
      </c>
      <c r="P118" s="16">
        <v>0.16174244973547111</v>
      </c>
      <c r="Q118" s="16">
        <v>5.0282900140379796E-2</v>
      </c>
      <c r="R118" s="16">
        <v>4.8073513809017672E-3</v>
      </c>
      <c r="S118" s="16">
        <v>0.42268835409127958</v>
      </c>
      <c r="T118" s="16">
        <v>0.11938730532126153</v>
      </c>
      <c r="U118" s="16">
        <v>3.0121384060442839E-2</v>
      </c>
      <c r="V118" s="16">
        <v>0.14982954506166446</v>
      </c>
      <c r="W118" s="16">
        <v>-2.8209644921110104E-2</v>
      </c>
      <c r="X118" s="16">
        <v>7.2530571668908764E-2</v>
      </c>
      <c r="Y118" s="16">
        <v>-6.3480879579435656E-2</v>
      </c>
      <c r="Z118" s="16">
        <v>5.8651713917029967E-2</v>
      </c>
      <c r="AA118" s="16">
        <v>5.3770725618607206E-2</v>
      </c>
      <c r="AB118" s="16">
        <v>0.12537547972091498</v>
      </c>
      <c r="AC118" s="16">
        <v>0.13775285768144463</v>
      </c>
      <c r="AD118" s="16">
        <v>-1.6804640735392239E-2</v>
      </c>
      <c r="AE118" s="16">
        <v>0.1084306642350321</v>
      </c>
      <c r="AF118" s="16">
        <v>0.11593814760029215</v>
      </c>
      <c r="AG118" s="16">
        <v>0.14101470355835174</v>
      </c>
      <c r="AH118" s="16">
        <v>5.4915757596114632E-2</v>
      </c>
      <c r="AI118" s="16">
        <v>0.10542709133775516</v>
      </c>
      <c r="AJ118" s="16">
        <v>2.1205018188128637E-2</v>
      </c>
      <c r="AK118" s="16">
        <v>0.14956408962430801</v>
      </c>
      <c r="AL118" s="16">
        <v>7.4479829959583674E-2</v>
      </c>
      <c r="AM118" s="16">
        <v>7.47107814922328E-2</v>
      </c>
      <c r="AN118" s="16">
        <v>7.1044477982626753E-2</v>
      </c>
      <c r="AO118" s="16">
        <v>4.2553182343925987E-2</v>
      </c>
      <c r="AP118" s="16">
        <v>3.7244173172371178E-2</v>
      </c>
      <c r="AQ118" s="16">
        <v>-0.11694558480767417</v>
      </c>
      <c r="AR118" s="16">
        <v>4.3232002305758126E-2</v>
      </c>
      <c r="AS118" s="16">
        <v>0.43809443016843225</v>
      </c>
      <c r="AT118" s="16">
        <v>0.19974652515784266</v>
      </c>
      <c r="AU118" s="16">
        <v>-3.9220713153281267E-2</v>
      </c>
      <c r="AV118" s="16">
        <v>-1.142386022198931E-2</v>
      </c>
      <c r="AW118" s="16">
        <v>4.6508060133269621E-2</v>
      </c>
      <c r="AX118" s="16">
        <v>0.15405355944647001</v>
      </c>
      <c r="AY118" s="16">
        <v>3.9633891445590048E-2</v>
      </c>
      <c r="AZ118" s="16">
        <v>0.19530875232076569</v>
      </c>
      <c r="BA118" s="16">
        <v>0.17962976512824322</v>
      </c>
      <c r="BB118" s="16">
        <v>9.0133918454873813E-2</v>
      </c>
      <c r="BC118" s="16">
        <v>0.13457851313904803</v>
      </c>
      <c r="BD118" s="16">
        <v>8.060642092208703E-2</v>
      </c>
      <c r="BE118" s="16">
        <v>3.0410565757791417E-3</v>
      </c>
      <c r="BF118" s="16">
        <v>4.7286799429081268E-2</v>
      </c>
      <c r="BG118" s="16">
        <v>0.19175953378603908</v>
      </c>
      <c r="BH118" s="16">
        <v>4.076255494335739E-3</v>
      </c>
      <c r="BI118" s="16">
        <v>4.8948597387115496E-2</v>
      </c>
      <c r="BJ118" s="16">
        <v>-1.8032863387744923E-4</v>
      </c>
      <c r="BK118" s="16">
        <v>0.1734291726612463</v>
      </c>
      <c r="BL118" s="16">
        <v>9.4265745860643388E-2</v>
      </c>
      <c r="BM118" s="16">
        <v>5.2287200762340474E-2</v>
      </c>
      <c r="BN118" s="16">
        <v>7.243584609895401E-2</v>
      </c>
      <c r="BO118" s="16">
        <v>0.12386948171278571</v>
      </c>
      <c r="BP118" s="16">
        <v>0.19659131106447916</v>
      </c>
      <c r="BQ118" s="16">
        <v>3.600767985706646E-2</v>
      </c>
      <c r="BR118" s="16">
        <v>0.26872888664954248</v>
      </c>
      <c r="BS118" s="16">
        <v>0.17814618538347404</v>
      </c>
      <c r="BT118" s="16">
        <v>0</v>
      </c>
      <c r="BU118" s="16">
        <v>0.10096008322721545</v>
      </c>
      <c r="BV118" s="16">
        <v>6.8056466983167821E-2</v>
      </c>
      <c r="BW118" s="16">
        <v>0.14293375101164726</v>
      </c>
      <c r="BX118" s="15">
        <v>3.6813973122716399E-2</v>
      </c>
      <c r="BY118" s="16"/>
      <c r="BZ118" s="16"/>
      <c r="CA118" s="16"/>
      <c r="CB118" s="16"/>
      <c r="CC118" s="16"/>
      <c r="CD118" s="16"/>
      <c r="CE118" s="16"/>
      <c r="CF118" s="16"/>
      <c r="CH118" s="16"/>
      <c r="CK118" s="16"/>
      <c r="CL118" s="16"/>
      <c r="CM118" s="16"/>
      <c r="CN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</row>
    <row r="119" spans="1:150" x14ac:dyDescent="0.2">
      <c r="A119" s="1">
        <v>40118</v>
      </c>
      <c r="B119">
        <v>1.257295609871017E-2</v>
      </c>
      <c r="C119">
        <v>9.8232659324895222E-2</v>
      </c>
      <c r="D119">
        <v>4.2329970983380774E-2</v>
      </c>
      <c r="E119">
        <v>9.8232659324895222E-2</v>
      </c>
      <c r="F119">
        <v>1.9550133922789384E-2</v>
      </c>
      <c r="G119">
        <v>-2.6099999999999998E-2</v>
      </c>
      <c r="H119">
        <v>2.3E-3</v>
      </c>
      <c r="I119" s="15">
        <v>3.341801171705499</v>
      </c>
      <c r="J119">
        <v>0</v>
      </c>
      <c r="K119" s="16">
        <v>3.0039189277745217E-2</v>
      </c>
      <c r="L119" s="16">
        <v>6.3561481489744595E-2</v>
      </c>
      <c r="M119" s="16">
        <v>0.13206576140803977</v>
      </c>
      <c r="N119" s="16">
        <v>-0.12405264866997888</v>
      </c>
      <c r="O119" s="16">
        <v>-9.3276001410456805E-2</v>
      </c>
      <c r="P119" s="16">
        <v>1.3355791181555636E-2</v>
      </c>
      <c r="Q119" s="16">
        <v>5.3055805093932061E-2</v>
      </c>
      <c r="R119" s="16">
        <v>0.10777005044821668</v>
      </c>
      <c r="S119" s="16">
        <v>-9.1581813301662027E-2</v>
      </c>
      <c r="T119" s="16">
        <v>0.1115699331931308</v>
      </c>
      <c r="U119" s="16">
        <v>9.3910664055855728E-2</v>
      </c>
      <c r="V119" s="16">
        <v>8.2642874603559374E-2</v>
      </c>
      <c r="W119" s="16">
        <v>-9.0506661918271933E-2</v>
      </c>
      <c r="X119" s="16">
        <v>1.0208905370243495E-2</v>
      </c>
      <c r="Y119" s="16">
        <v>0.12314643597513254</v>
      </c>
      <c r="Z119" s="16">
        <v>2.9813694335005345E-2</v>
      </c>
      <c r="AA119" s="16">
        <v>3.2120729287242258E-2</v>
      </c>
      <c r="AB119" s="16">
        <v>0.12077273701084051</v>
      </c>
      <c r="AC119" s="16">
        <v>1.1287078483254148E-2</v>
      </c>
      <c r="AD119" s="16">
        <v>7.0032913182365514E-2</v>
      </c>
      <c r="AE119" s="16">
        <v>2.0186713587061356E-2</v>
      </c>
      <c r="AF119" s="16">
        <v>0.10285738543970782</v>
      </c>
      <c r="AG119" s="16">
        <v>1.8433184942893146E-3</v>
      </c>
      <c r="AH119" s="16">
        <v>4.3870777369613645E-2</v>
      </c>
      <c r="AI119" s="16">
        <v>-2.6101633554079143E-2</v>
      </c>
      <c r="AJ119" s="16">
        <v>3.1451387973826218E-2</v>
      </c>
      <c r="AK119" s="16">
        <v>5.0365080380136276E-2</v>
      </c>
      <c r="AL119" s="16">
        <v>1.1294124618087254E-2</v>
      </c>
      <c r="AM119" s="16">
        <v>0.10644289618306284</v>
      </c>
      <c r="AN119" s="16">
        <v>3.500977125857585E-2</v>
      </c>
      <c r="AO119" s="16">
        <v>1.9056151410620704E-2</v>
      </c>
      <c r="AP119" s="16">
        <v>6.1255934266827971E-3</v>
      </c>
      <c r="AQ119" s="16">
        <v>-4.5305891742630309E-3</v>
      </c>
      <c r="AR119" s="16">
        <v>6.4589374197665111E-2</v>
      </c>
      <c r="AS119" s="16">
        <v>-4.8270407483159798E-3</v>
      </c>
      <c r="AT119" s="16">
        <v>0.1756036812414333</v>
      </c>
      <c r="AU119" s="16">
        <v>3.9430863411488833E-2</v>
      </c>
      <c r="AV119" s="16">
        <v>6.5867424987625017E-2</v>
      </c>
      <c r="AW119" s="16">
        <v>4.1554841664080459E-2</v>
      </c>
      <c r="AX119" s="16">
        <v>5.5538350627174438E-2</v>
      </c>
      <c r="AY119" s="16">
        <v>9.3191551818558344E-2</v>
      </c>
      <c r="AZ119" s="16">
        <v>9.5016881664665626E-2</v>
      </c>
      <c r="BA119" s="16">
        <v>7.213259149161913E-2</v>
      </c>
      <c r="BB119" s="16">
        <v>6.0679613512332631E-4</v>
      </c>
      <c r="BC119" s="16">
        <v>-4.4472575308229831E-2</v>
      </c>
      <c r="BD119" s="16">
        <v>-7.4007292566423161E-2</v>
      </c>
      <c r="BE119" s="16">
        <v>-0.11917570537568493</v>
      </c>
      <c r="BF119" s="16">
        <v>8.9963439376507248E-2</v>
      </c>
      <c r="BG119" s="16">
        <v>6.8358504643062687E-2</v>
      </c>
      <c r="BH119" s="16">
        <v>3.9643985793184601E-2</v>
      </c>
      <c r="BI119" s="16">
        <v>1.5717890991016632E-2</v>
      </c>
      <c r="BJ119" s="16">
        <v>0.10823691811645586</v>
      </c>
      <c r="BK119" s="16">
        <v>1.9398648178264545E-3</v>
      </c>
      <c r="BL119" s="16">
        <v>5.99562530123963E-2</v>
      </c>
      <c r="BM119" s="16">
        <v>-6.4330858381140138E-2</v>
      </c>
      <c r="BN119" s="16">
        <v>2.0018405717669427E-2</v>
      </c>
      <c r="BO119" s="16">
        <v>-6.9079560403827747E-2</v>
      </c>
      <c r="BP119" s="16">
        <v>-7.0198548575715919E-2</v>
      </c>
      <c r="BQ119" s="16">
        <v>2.5726204413654183E-2</v>
      </c>
      <c r="BR119" s="16">
        <v>0.19184305192950629</v>
      </c>
      <c r="BS119" s="16">
        <v>9.7155517860959776E-3</v>
      </c>
      <c r="BT119" s="16">
        <v>-3.4765957843213437E-2</v>
      </c>
      <c r="BU119" s="16">
        <v>1.6155440222285208E-2</v>
      </c>
      <c r="BV119" s="16">
        <v>2.3917275553125453E-2</v>
      </c>
      <c r="BW119" s="16">
        <v>3.8742451778180694E-3</v>
      </c>
      <c r="BX119" s="15">
        <v>-1.5727395116002169E-3</v>
      </c>
      <c r="BY119" s="16"/>
      <c r="BZ119" s="16"/>
      <c r="CA119" s="16"/>
      <c r="CB119" s="16"/>
      <c r="CC119" s="16"/>
      <c r="CD119" s="16"/>
      <c r="CE119" s="16"/>
      <c r="CF119" s="16"/>
      <c r="CH119" s="16"/>
      <c r="CK119" s="16"/>
      <c r="CL119" s="16"/>
      <c r="CM119" s="16"/>
      <c r="CN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</row>
    <row r="120" spans="1:150" x14ac:dyDescent="0.2">
      <c r="A120" s="1">
        <v>40148</v>
      </c>
      <c r="B120">
        <v>6.1246343876522932E-2</v>
      </c>
      <c r="C120">
        <v>3.0670950561204166E-3</v>
      </c>
      <c r="D120">
        <v>-9.8790426323524583E-2</v>
      </c>
      <c r="E120">
        <v>3.0670950561204166E-3</v>
      </c>
      <c r="F120">
        <v>-6.1624700853389565E-2</v>
      </c>
      <c r="G120">
        <v>5.79E-2</v>
      </c>
      <c r="H120">
        <v>7.1999999999999998E-3</v>
      </c>
      <c r="I120" s="15">
        <v>3.3938370272558629</v>
      </c>
      <c r="J120">
        <v>1E-4</v>
      </c>
      <c r="K120" s="16">
        <v>-4.5380953084881064E-3</v>
      </c>
      <c r="L120" s="16">
        <v>2.3189444918910354E-2</v>
      </c>
      <c r="M120" s="16">
        <v>7.1611559228280065E-3</v>
      </c>
      <c r="N120" s="16">
        <v>7.2759354282428301E-2</v>
      </c>
      <c r="O120" s="16">
        <v>-1.6568414230922843E-3</v>
      </c>
      <c r="P120" s="16">
        <v>-2.7622748203619839E-2</v>
      </c>
      <c r="Q120" s="16">
        <v>2.7772485601136029E-2</v>
      </c>
      <c r="R120" s="16">
        <v>3.1087924205934425E-2</v>
      </c>
      <c r="S120" s="16">
        <v>0.13916849570435738</v>
      </c>
      <c r="T120" s="16">
        <v>-0.11314143692147341</v>
      </c>
      <c r="U120" s="16">
        <v>4.4608542605913702E-2</v>
      </c>
      <c r="V120" s="16">
        <v>9.3620482259040516E-2</v>
      </c>
      <c r="W120" s="16">
        <v>3.1581572050298837E-2</v>
      </c>
      <c r="X120" s="16">
        <v>5.4067221270275793E-2</v>
      </c>
      <c r="Y120" s="16">
        <v>-7.4322714195670242E-2</v>
      </c>
      <c r="Z120" s="16">
        <v>7.1265305550322067E-2</v>
      </c>
      <c r="AA120" s="16">
        <v>1.8125003665685802E-2</v>
      </c>
      <c r="AB120" s="16">
        <v>-3.2211035366520771E-2</v>
      </c>
      <c r="AC120" s="16">
        <v>7.4273524248551992E-2</v>
      </c>
      <c r="AD120" s="16">
        <v>5.2512232400348448E-2</v>
      </c>
      <c r="AE120" s="16">
        <v>-0.11621686462363855</v>
      </c>
      <c r="AF120" s="16">
        <v>3.0711506821271967E-3</v>
      </c>
      <c r="AG120" s="16">
        <v>-6.0694209277938503E-3</v>
      </c>
      <c r="AH120" s="16">
        <v>8.8228292259975874E-2</v>
      </c>
      <c r="AI120" s="16">
        <v>1.0400827929512149E-2</v>
      </c>
      <c r="AJ120" s="16">
        <v>2.7458993144932119E-2</v>
      </c>
      <c r="AK120" s="16">
        <v>-1.0546598237121165E-2</v>
      </c>
      <c r="AL120" s="16">
        <v>3.7519054775916709E-2</v>
      </c>
      <c r="AM120" s="16">
        <v>2.0944674537855971E-2</v>
      </c>
      <c r="AN120" s="16">
        <v>1.5558051146109723E-2</v>
      </c>
      <c r="AO120" s="16">
        <v>6.7446529856238294E-2</v>
      </c>
      <c r="AP120" s="16">
        <v>6.9298168390559328E-2</v>
      </c>
      <c r="AQ120" s="16">
        <v>6.3528929936218864E-2</v>
      </c>
      <c r="AR120" s="16">
        <v>5.2017669645592325E-2</v>
      </c>
      <c r="AS120" s="16">
        <v>-7.5349437241786846E-2</v>
      </c>
      <c r="AT120" s="16">
        <v>2.5432149063854388E-2</v>
      </c>
      <c r="AU120" s="16">
        <v>6.6257467361549791E-2</v>
      </c>
      <c r="AV120" s="16">
        <v>-4.9407884800020063E-2</v>
      </c>
      <c r="AW120" s="16">
        <v>3.1261297552184438E-3</v>
      </c>
      <c r="AX120" s="16">
        <v>-3.2495856480019993E-2</v>
      </c>
      <c r="AY120" s="16">
        <v>3.0467180662937084E-2</v>
      </c>
      <c r="AZ120" s="16">
        <v>-3.735680156558422E-2</v>
      </c>
      <c r="BA120" s="16">
        <v>0.19064626667998638</v>
      </c>
      <c r="BB120" s="16">
        <v>0.12767563993230283</v>
      </c>
      <c r="BC120" s="16">
        <v>4.5387907179918058E-2</v>
      </c>
      <c r="BD120" s="16">
        <v>7.5315337226438489E-2</v>
      </c>
      <c r="BE120" s="16">
        <v>-1.9574603124629636E-2</v>
      </c>
      <c r="BF120" s="16">
        <v>8.800434762348687E-2</v>
      </c>
      <c r="BG120" s="16">
        <v>5.3511819978575702E-2</v>
      </c>
      <c r="BH120" s="16">
        <v>1.529186479696047E-2</v>
      </c>
      <c r="BI120" s="16">
        <v>-1.2003362382273031E-3</v>
      </c>
      <c r="BJ120" s="16">
        <v>-8.3848162302202142E-2</v>
      </c>
      <c r="BK120" s="16">
        <v>-4.7628048989254705E-2</v>
      </c>
      <c r="BL120" s="16">
        <v>7.3404747994981548E-2</v>
      </c>
      <c r="BM120" s="16">
        <v>8.1229597935388365E-2</v>
      </c>
      <c r="BN120" s="16">
        <v>-3.6534910207896135E-2</v>
      </c>
      <c r="BO120" s="16">
        <v>-7.8329382211870593E-3</v>
      </c>
      <c r="BP120" s="16">
        <v>4.5971864482441012E-2</v>
      </c>
      <c r="BQ120" s="16">
        <v>6.2318764399258188E-2</v>
      </c>
      <c r="BR120" s="16">
        <v>0.36214507598124485</v>
      </c>
      <c r="BS120" s="16">
        <v>-5.5401803756152451E-3</v>
      </c>
      <c r="BT120" s="16">
        <v>1.4051753455650287E-2</v>
      </c>
      <c r="BU120" s="16">
        <v>2.762994774266948E-2</v>
      </c>
      <c r="BV120" s="16">
        <v>5.7551650180053371E-2</v>
      </c>
      <c r="BW120" s="16">
        <v>6.3206427853060534E-2</v>
      </c>
      <c r="BX120" s="15">
        <v>-6.2791185379346789E-2</v>
      </c>
      <c r="BY120" s="16"/>
      <c r="BZ120" s="16"/>
      <c r="CA120" s="16"/>
      <c r="CB120" s="16"/>
      <c r="CC120" s="16"/>
      <c r="CD120" s="16"/>
      <c r="CE120" s="16"/>
      <c r="CF120" s="16"/>
      <c r="CH120" s="16"/>
      <c r="CK120" s="16"/>
      <c r="CL120" s="16"/>
      <c r="CM120" s="16"/>
      <c r="CN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</row>
    <row r="121" spans="1:150" x14ac:dyDescent="0.2">
      <c r="A121" s="1">
        <v>40179</v>
      </c>
      <c r="B121">
        <v>5.6116264455961544E-3</v>
      </c>
      <c r="C121">
        <v>1.2553261911843978E-2</v>
      </c>
      <c r="D121">
        <v>0.22282953027221983</v>
      </c>
      <c r="E121">
        <v>1.2553261911843978E-2</v>
      </c>
      <c r="F121">
        <v>4.5216977743869319E-2</v>
      </c>
      <c r="G121">
        <v>2E-3</v>
      </c>
      <c r="H121">
        <v>6.0999999999999995E-3</v>
      </c>
      <c r="I121" s="15">
        <v>3.0873994620798149</v>
      </c>
      <c r="J121">
        <v>0</v>
      </c>
      <c r="K121" s="16">
        <v>1.3873427871954922E-2</v>
      </c>
      <c r="L121" s="16">
        <v>5.4271866722744866E-2</v>
      </c>
      <c r="M121" s="16">
        <v>0.10513113155313888</v>
      </c>
      <c r="N121" s="16">
        <v>-0.13102826240640403</v>
      </c>
      <c r="O121" s="16">
        <v>7.125624249082442E-2</v>
      </c>
      <c r="P121" s="16">
        <v>-1.4226386611577496E-2</v>
      </c>
      <c r="Q121" s="16">
        <v>3.9539604573455893E-2</v>
      </c>
      <c r="R121" s="16">
        <v>-2.65315145785813E-2</v>
      </c>
      <c r="S121" s="16">
        <v>0.17249276988825968</v>
      </c>
      <c r="T121" s="16">
        <v>6.1503119487889814E-2</v>
      </c>
      <c r="U121" s="16">
        <v>-2.3034993102244859E-2</v>
      </c>
      <c r="V121" s="16">
        <v>-3.4051797406810622E-2</v>
      </c>
      <c r="W121" s="16">
        <v>9.1197028797961904E-2</v>
      </c>
      <c r="X121" s="16">
        <v>6.913865470756092E-2</v>
      </c>
      <c r="Y121" s="16">
        <v>-4.2151177268677044E-2</v>
      </c>
      <c r="Z121" s="16">
        <v>7.6819497791967825E-2</v>
      </c>
      <c r="AA121" s="16">
        <v>-1.1980895545392601E-2</v>
      </c>
      <c r="AB121" s="16">
        <v>-0.11035553103834934</v>
      </c>
      <c r="AC121" s="16">
        <v>9.7172138278468156E-2</v>
      </c>
      <c r="AD121" s="16">
        <v>-0.10896159108766697</v>
      </c>
      <c r="AE121" s="16">
        <v>6.9286255675648306E-2</v>
      </c>
      <c r="AF121" s="16">
        <v>2.4900344367848246E-2</v>
      </c>
      <c r="AG121" s="16">
        <v>5.4095083020274076E-2</v>
      </c>
      <c r="AH121" s="16">
        <v>1.1637704080209829E-2</v>
      </c>
      <c r="AI121" s="16">
        <v>-2.1532668298356445E-2</v>
      </c>
      <c r="AJ121" s="16">
        <v>-5.1193038735554156E-2</v>
      </c>
      <c r="AK121" s="16">
        <v>5.3483664858064356E-2</v>
      </c>
      <c r="AL121" s="16">
        <v>0.10437038236947933</v>
      </c>
      <c r="AM121" s="16">
        <v>-3.0725723140537922E-2</v>
      </c>
      <c r="AN121" s="16">
        <v>6.5268919799140276E-2</v>
      </c>
      <c r="AO121" s="16">
        <v>-1.015119400996257E-2</v>
      </c>
      <c r="AP121" s="16">
        <v>4.9739381136764106E-2</v>
      </c>
      <c r="AQ121" s="16">
        <v>0.20402250986743115</v>
      </c>
      <c r="AR121" s="16">
        <v>4.4609166043479254E-2</v>
      </c>
      <c r="AS121" s="16">
        <v>6.3994895138860849E-2</v>
      </c>
      <c r="AT121" s="16">
        <v>0.12264745313030886</v>
      </c>
      <c r="AU121" s="16">
        <v>3.8577589821677645E-2</v>
      </c>
      <c r="AV121" s="16">
        <v>4.2411354510183907E-2</v>
      </c>
      <c r="AW121" s="16">
        <v>-1.59732340966054E-2</v>
      </c>
      <c r="AX121" s="16">
        <v>-1.8391322971423544E-2</v>
      </c>
      <c r="AY121" s="16">
        <v>6.7828223664294137E-3</v>
      </c>
      <c r="AZ121" s="16">
        <v>4.1747266689313833E-2</v>
      </c>
      <c r="BA121" s="16">
        <v>-6.6959411131949947E-2</v>
      </c>
      <c r="BB121" s="16">
        <v>-5.9107487075647343E-2</v>
      </c>
      <c r="BC121" s="16">
        <v>9.1727290498856182E-2</v>
      </c>
      <c r="BD121" s="16">
        <v>4.3693684262947743E-2</v>
      </c>
      <c r="BE121" s="16">
        <v>4.0449832253213081E-2</v>
      </c>
      <c r="BF121" s="16">
        <v>4.3631649348193247E-2</v>
      </c>
      <c r="BG121" s="16">
        <v>-5.8242592680756412E-2</v>
      </c>
      <c r="BH121" s="16">
        <v>5.82902758736321E-2</v>
      </c>
      <c r="BI121" s="16">
        <v>5.3548735994391083E-2</v>
      </c>
      <c r="BJ121" s="16">
        <v>-5.5272747674592983E-2</v>
      </c>
      <c r="BK121" s="16">
        <v>6.0790460763821925E-3</v>
      </c>
      <c r="BL121" s="16">
        <v>-0.10513964321076599</v>
      </c>
      <c r="BM121" s="16">
        <v>5.2985555399534839E-2</v>
      </c>
      <c r="BN121" s="16">
        <v>0.10066567135361855</v>
      </c>
      <c r="BO121" s="16">
        <v>0.1415268664007199</v>
      </c>
      <c r="BP121" s="16">
        <v>6.0442095530453072E-2</v>
      </c>
      <c r="BQ121" s="16">
        <v>3.0771658666753687E-2</v>
      </c>
      <c r="BR121" s="16">
        <v>2.7399005469431286E-2</v>
      </c>
      <c r="BS121" s="16">
        <v>0.11737142832396168</v>
      </c>
      <c r="BT121" s="16">
        <v>5.6512210263342404E-2</v>
      </c>
      <c r="BU121" s="16">
        <v>-4.4871754177175399E-2</v>
      </c>
      <c r="BV121" s="16">
        <v>-3.3176503956786722E-2</v>
      </c>
      <c r="BW121" s="16">
        <v>2.2904577365976287E-4</v>
      </c>
      <c r="BX121" s="15">
        <v>2.8636317980451551E-2</v>
      </c>
      <c r="BY121" s="16"/>
      <c r="BZ121" s="16"/>
      <c r="CA121" s="16"/>
      <c r="CB121" s="16"/>
      <c r="CC121" s="16"/>
      <c r="CD121" s="16"/>
      <c r="CE121" s="16"/>
      <c r="CF121" s="16"/>
      <c r="CH121" s="16"/>
      <c r="CK121" s="16"/>
      <c r="CL121" s="16"/>
      <c r="CM121" s="16"/>
      <c r="CN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</row>
    <row r="122" spans="1:150" x14ac:dyDescent="0.2">
      <c r="A122" s="1">
        <v>40210</v>
      </c>
      <c r="B122">
        <v>-2.3509786264169708E-2</v>
      </c>
      <c r="C122">
        <v>-6.4135376604797914E-2</v>
      </c>
      <c r="D122">
        <v>-2.7842759333582198E-2</v>
      </c>
      <c r="E122">
        <v>-6.4135376604797914E-2</v>
      </c>
      <c r="F122">
        <v>-1.5232368091187418E-2</v>
      </c>
      <c r="G122">
        <v>1.44E-2</v>
      </c>
      <c r="H122">
        <v>2.7400000000000001E-2</v>
      </c>
      <c r="I122" s="15">
        <v>3.0763901765714454</v>
      </c>
      <c r="J122">
        <v>0</v>
      </c>
      <c r="K122" s="16">
        <v>4.2038812371890159E-2</v>
      </c>
      <c r="L122" s="16">
        <v>-7.4914005068770773E-3</v>
      </c>
      <c r="M122" s="16">
        <v>-8.744943826263217E-2</v>
      </c>
      <c r="N122" s="16">
        <v>0.60976557162089418</v>
      </c>
      <c r="O122" s="16">
        <v>-7.7238226543393433E-4</v>
      </c>
      <c r="P122" s="16">
        <v>0.15633631893894656</v>
      </c>
      <c r="Q122" s="16">
        <v>1.1288699199783135E-2</v>
      </c>
      <c r="R122" s="16">
        <v>-4.5302293613329839E-2</v>
      </c>
      <c r="S122" s="16">
        <v>-1.4376325807494527E-2</v>
      </c>
      <c r="T122" s="16">
        <v>2.4645717931287407E-4</v>
      </c>
      <c r="U122" s="16">
        <v>-3.9950976108651635E-2</v>
      </c>
      <c r="V122" s="16">
        <v>-3.6389611812539545E-2</v>
      </c>
      <c r="W122" s="16">
        <v>-2.3240964039450737E-2</v>
      </c>
      <c r="X122" s="16">
        <v>-5.2224626618066781E-2</v>
      </c>
      <c r="Y122" s="16">
        <v>3.9463003606876726E-2</v>
      </c>
      <c r="Z122" s="16">
        <v>-1.5201568891047177E-2</v>
      </c>
      <c r="AA122" s="16">
        <v>-6.7004841307829993E-2</v>
      </c>
      <c r="AB122" s="16">
        <v>1.3429696991540917E-2</v>
      </c>
      <c r="AC122" s="16">
        <v>-1.8149318505677334E-2</v>
      </c>
      <c r="AD122" s="16">
        <v>-2.9919624039095281E-2</v>
      </c>
      <c r="AE122" s="16">
        <v>-0.14183801790063361</v>
      </c>
      <c r="AF122" s="16">
        <v>1.8439771740266602E-2</v>
      </c>
      <c r="AG122" s="16">
        <v>7.1830699950151275E-2</v>
      </c>
      <c r="AH122" s="16">
        <v>-1.2976392365806175E-2</v>
      </c>
      <c r="AI122" s="16">
        <v>5.6812859394407909E-2</v>
      </c>
      <c r="AJ122" s="16">
        <v>-1.8430241391680199E-2</v>
      </c>
      <c r="AK122" s="16">
        <v>7.3095908927655148E-2</v>
      </c>
      <c r="AL122" s="16">
        <v>7.430048346435604E-2</v>
      </c>
      <c r="AM122" s="16">
        <v>2.8820310703003737E-2</v>
      </c>
      <c r="AN122" s="16">
        <v>6.2588432238557062E-2</v>
      </c>
      <c r="AO122" s="16">
        <v>-1.8860920535251725E-2</v>
      </c>
      <c r="AP122" s="16">
        <v>-7.0729348178612097E-3</v>
      </c>
      <c r="AQ122" s="16">
        <v>-0.1109531307938864</v>
      </c>
      <c r="AR122" s="16">
        <v>-2.079723453249375E-3</v>
      </c>
      <c r="AS122" s="16">
        <v>-4.6753088704354948E-2</v>
      </c>
      <c r="AT122" s="16">
        <v>-4.9579348235645242E-2</v>
      </c>
      <c r="AU122" s="16">
        <v>1.4277905523199583E-2</v>
      </c>
      <c r="AV122" s="16">
        <v>-4.6816185963657247E-2</v>
      </c>
      <c r="AW122" s="16">
        <v>4.7174063270657422E-2</v>
      </c>
      <c r="AX122" s="16">
        <v>0.18579579306214095</v>
      </c>
      <c r="AY122" s="16">
        <v>-4.6196571224299821E-3</v>
      </c>
      <c r="AZ122" s="16">
        <v>-2.5138097317978204E-2</v>
      </c>
      <c r="BA122" s="16">
        <v>-7.8335947105146131E-2</v>
      </c>
      <c r="BB122" s="16">
        <v>-7.5874121427206079E-2</v>
      </c>
      <c r="BC122" s="16">
        <v>0.10113624705368569</v>
      </c>
      <c r="BD122" s="16">
        <v>1.5109466789879025E-2</v>
      </c>
      <c r="BE122" s="16">
        <v>-9.1743126640763575E-2</v>
      </c>
      <c r="BF122" s="16">
        <v>1.9263230279729017E-2</v>
      </c>
      <c r="BG122" s="16">
        <v>-3.606808679048501E-2</v>
      </c>
      <c r="BH122" s="16">
        <v>-4.4568319479876523E-2</v>
      </c>
      <c r="BI122" s="16">
        <v>2.0061531596776389E-2</v>
      </c>
      <c r="BJ122" s="16">
        <v>-3.1866085502145008E-2</v>
      </c>
      <c r="BK122" s="16">
        <v>4.0322635279382299E-3</v>
      </c>
      <c r="BL122" s="16">
        <v>-1.7376244722732977E-2</v>
      </c>
      <c r="BM122" s="16">
        <v>-3.6013285556252557E-2</v>
      </c>
      <c r="BN122" s="16">
        <v>0.11038317507724639</v>
      </c>
      <c r="BO122" s="16">
        <v>0.12395783947341581</v>
      </c>
      <c r="BP122" s="16">
        <v>0.18393564583279332</v>
      </c>
      <c r="BQ122" s="16">
        <v>2.4491020008295696E-2</v>
      </c>
      <c r="BR122" s="16">
        <v>-0.15894839961477025</v>
      </c>
      <c r="BS122" s="16">
        <v>-2.6701628076139142E-2</v>
      </c>
      <c r="BT122" s="16">
        <v>-4.9559690948460508E-2</v>
      </c>
      <c r="BU122" s="16">
        <v>5.3380486666200953E-2</v>
      </c>
      <c r="BV122" s="16">
        <v>-3.6525709452164976E-2</v>
      </c>
      <c r="BW122" s="16">
        <v>-4.6424625335103262E-2</v>
      </c>
      <c r="BX122" s="15">
        <v>-1.7801373811455148E-2</v>
      </c>
      <c r="BY122" s="16"/>
      <c r="BZ122" s="16"/>
      <c r="CA122" s="16"/>
      <c r="CB122" s="16"/>
      <c r="CC122" s="16"/>
      <c r="CD122" s="16"/>
      <c r="CE122" s="16"/>
      <c r="CF122" s="16"/>
      <c r="CH122" s="16"/>
      <c r="CK122" s="16"/>
      <c r="CL122" s="16"/>
      <c r="CM122" s="16"/>
      <c r="CN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</row>
    <row r="123" spans="1:150" x14ac:dyDescent="0.2">
      <c r="A123" s="1">
        <v>40238</v>
      </c>
      <c r="B123">
        <v>2.3956672834701136E-2</v>
      </c>
      <c r="C123">
        <v>5.5784069051538168E-2</v>
      </c>
      <c r="D123">
        <v>-0.1302940791338327</v>
      </c>
      <c r="E123">
        <v>5.5784069051538168E-2</v>
      </c>
      <c r="F123">
        <v>4.7230607429824538E-2</v>
      </c>
      <c r="G123">
        <v>1.5700000000000002E-2</v>
      </c>
      <c r="H123">
        <v>2.0099999999999996E-2</v>
      </c>
      <c r="I123" s="15">
        <v>3.1175073304799117</v>
      </c>
      <c r="J123">
        <v>1E-4</v>
      </c>
      <c r="K123" s="16">
        <v>7.841074931651823E-2</v>
      </c>
      <c r="L123" s="16">
        <v>2.5359311029276545E-2</v>
      </c>
      <c r="M123" s="16">
        <v>2.0568188843492919E-2</v>
      </c>
      <c r="N123" s="16">
        <v>6.6574490622669902E-2</v>
      </c>
      <c r="O123" s="16">
        <v>3.1220151402428249E-2</v>
      </c>
      <c r="P123" s="16">
        <v>2.0494234648158683E-2</v>
      </c>
      <c r="Q123" s="16">
        <v>7.4201795586619546E-2</v>
      </c>
      <c r="R123" s="16">
        <v>-1.0519941270008534E-2</v>
      </c>
      <c r="S123" s="16">
        <v>9.0216005959496595E-2</v>
      </c>
      <c r="T123" s="16">
        <v>-0.14393525163871754</v>
      </c>
      <c r="U123" s="16">
        <v>-3.2640696466799631E-3</v>
      </c>
      <c r="V123" s="16">
        <v>2.1902016172430087E-2</v>
      </c>
      <c r="W123" s="16">
        <v>1.1687998301414272E-2</v>
      </c>
      <c r="X123" s="16">
        <v>-5.4621380591206511E-3</v>
      </c>
      <c r="Y123" s="16">
        <v>-2.5904652332042782E-2</v>
      </c>
      <c r="Z123" s="16">
        <v>-2.1794018785547761E-2</v>
      </c>
      <c r="AA123" s="16">
        <v>-3.5483778570401858E-2</v>
      </c>
      <c r="AB123" s="16">
        <v>0.11404306869666242</v>
      </c>
      <c r="AC123" s="16">
        <v>-9.4637930309501399E-3</v>
      </c>
      <c r="AD123" s="16">
        <v>-1.1856044030313097E-2</v>
      </c>
      <c r="AE123" s="16">
        <v>-4.0565677790241915E-2</v>
      </c>
      <c r="AF123" s="16">
        <v>3.2573318703065048E-3</v>
      </c>
      <c r="AG123" s="16">
        <v>-5.4430310646120167E-2</v>
      </c>
      <c r="AH123" s="16">
        <v>4.6775895511109973E-3</v>
      </c>
      <c r="AI123" s="16">
        <v>5.264373348542209E-2</v>
      </c>
      <c r="AJ123" s="16">
        <v>-4.9833629105112819E-2</v>
      </c>
      <c r="AK123" s="16">
        <v>-5.3194754610360349E-2</v>
      </c>
      <c r="AL123" s="16">
        <v>3.6506909601192804E-3</v>
      </c>
      <c r="AM123" s="16">
        <v>3.171778733997796E-2</v>
      </c>
      <c r="AN123" s="16">
        <v>-3.311960549919802E-2</v>
      </c>
      <c r="AO123" s="16">
        <v>1.1459074538209105E-2</v>
      </c>
      <c r="AP123" s="16">
        <v>5.1735990142087081E-3</v>
      </c>
      <c r="AQ123" s="16">
        <v>0.17053246426554858</v>
      </c>
      <c r="AR123" s="16">
        <v>0.17115605349718355</v>
      </c>
      <c r="AS123" s="16">
        <v>-6.1693569005339781E-2</v>
      </c>
      <c r="AT123" s="16">
        <v>2.8176936672982246E-2</v>
      </c>
      <c r="AU123" s="16">
        <v>5.2505020312948902E-2</v>
      </c>
      <c r="AV123" s="16">
        <v>7.4122987506920798E-2</v>
      </c>
      <c r="AW123" s="16">
        <v>0.12435513956847284</v>
      </c>
      <c r="AX123" s="16">
        <v>-7.7369825021524515E-3</v>
      </c>
      <c r="AY123" s="16">
        <v>-5.3415755449189695E-2</v>
      </c>
      <c r="AZ123" s="16">
        <v>4.7804094621275075E-3</v>
      </c>
      <c r="BA123" s="16">
        <v>7.8889810315095496E-2</v>
      </c>
      <c r="BB123" s="16">
        <v>-0.10968120552372938</v>
      </c>
      <c r="BC123" s="16">
        <v>0.16032867900925674</v>
      </c>
      <c r="BD123" s="16">
        <v>-6.8655447495838531E-2</v>
      </c>
      <c r="BE123" s="16">
        <v>1.6388834193346722E-2</v>
      </c>
      <c r="BF123" s="16">
        <v>2.6181198959844665E-2</v>
      </c>
      <c r="BG123" s="16">
        <v>-1.7503364011358564E-2</v>
      </c>
      <c r="BH123" s="16">
        <v>4.2000923974630781E-2</v>
      </c>
      <c r="BI123" s="16">
        <v>2.4518010721908683E-3</v>
      </c>
      <c r="BJ123" s="16">
        <v>1.4183764556682186E-2</v>
      </c>
      <c r="BK123" s="16">
        <v>5.4808236494995159E-2</v>
      </c>
      <c r="BL123" s="16">
        <v>0.20527702609034007</v>
      </c>
      <c r="BM123" s="16">
        <v>7.3082519313812794E-2</v>
      </c>
      <c r="BN123" s="16">
        <v>-6.9354143167181331E-2</v>
      </c>
      <c r="BO123" s="16">
        <v>4.6154485154719586E-2</v>
      </c>
      <c r="BP123" s="16">
        <v>3.1809100493894985E-3</v>
      </c>
      <c r="BQ123" s="16">
        <v>6.7893103283724499E-2</v>
      </c>
      <c r="BR123" s="16">
        <v>3.952579523451555E-3</v>
      </c>
      <c r="BS123" s="16">
        <v>-0.13613217432457991</v>
      </c>
      <c r="BT123" s="16">
        <v>-1.6298381733119531E-2</v>
      </c>
      <c r="BU123" s="16">
        <v>-8.4537183218644243E-2</v>
      </c>
      <c r="BV123" s="16">
        <v>-8.0165664612414908E-2</v>
      </c>
      <c r="BW123" s="16">
        <v>3.6622013760714771E-2</v>
      </c>
      <c r="BX123" s="15">
        <v>2.6180933588117187E-2</v>
      </c>
      <c r="BY123" s="16"/>
      <c r="BZ123" s="16"/>
      <c r="CA123" s="16"/>
      <c r="CB123" s="16"/>
      <c r="CC123" s="16"/>
      <c r="CD123" s="16"/>
      <c r="CE123" s="16"/>
      <c r="CF123" s="16"/>
      <c r="CH123" s="16"/>
      <c r="CK123" s="16"/>
      <c r="CL123" s="16"/>
      <c r="CM123" s="16"/>
      <c r="CN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</row>
    <row r="124" spans="1:150" x14ac:dyDescent="0.2">
      <c r="A124" s="1">
        <v>40269</v>
      </c>
      <c r="B124">
        <v>5.4311997710225976E-2</v>
      </c>
      <c r="C124">
        <v>7.5477518558228054E-2</v>
      </c>
      <c r="D124">
        <v>-0.15205072105471398</v>
      </c>
      <c r="E124">
        <v>7.5477518558228054E-2</v>
      </c>
      <c r="F124">
        <v>2.1858793812499017E-2</v>
      </c>
      <c r="G124">
        <v>4.9200000000000001E-2</v>
      </c>
      <c r="H124">
        <v>3.1200000000000002E-2</v>
      </c>
      <c r="I124" s="15">
        <v>2.9580304063699794</v>
      </c>
      <c r="J124">
        <v>1E-4</v>
      </c>
      <c r="K124" s="16">
        <v>5.3910233638336164E-2</v>
      </c>
      <c r="L124" s="16">
        <v>-1.1105906394963895E-2</v>
      </c>
      <c r="M124" s="16">
        <v>-7.7225976890757886E-2</v>
      </c>
      <c r="N124" s="16">
        <v>0.61564361940508516</v>
      </c>
      <c r="O124" s="16">
        <v>-0.10087524777587403</v>
      </c>
      <c r="P124" s="16">
        <v>4.1390729067739413E-4</v>
      </c>
      <c r="Q124" s="16">
        <v>0.10285154978913473</v>
      </c>
      <c r="R124" s="16">
        <v>5.1918013370148078E-2</v>
      </c>
      <c r="S124" s="16">
        <v>-4.6583022445949952E-2</v>
      </c>
      <c r="T124" s="16">
        <v>-3.8879280269978084E-2</v>
      </c>
      <c r="U124" s="16">
        <v>6.1645955992710659E-2</v>
      </c>
      <c r="V124" s="16">
        <v>-2.9484124723074368E-2</v>
      </c>
      <c r="W124" s="16">
        <v>0.16994175632036276</v>
      </c>
      <c r="X124" s="16">
        <v>-5.2522980061818235E-2</v>
      </c>
      <c r="Y124" s="16">
        <v>-5.3913764659831179E-2</v>
      </c>
      <c r="Z124" s="16">
        <v>-1.6957817923209464E-2</v>
      </c>
      <c r="AA124" s="16">
        <v>4.2851457409339579E-2</v>
      </c>
      <c r="AB124" s="16">
        <v>3.337977866449416E-2</v>
      </c>
      <c r="AC124" s="16">
        <v>9.7777154946803342E-3</v>
      </c>
      <c r="AD124" s="16">
        <v>3.3233642639433382E-2</v>
      </c>
      <c r="AE124" s="16">
        <v>-0.22142004971805865</v>
      </c>
      <c r="AF124" s="16">
        <v>-3.2525614207711104E-4</v>
      </c>
      <c r="AG124" s="16">
        <v>-4.537068458316288E-2</v>
      </c>
      <c r="AH124" s="16">
        <v>5.984000035601706E-2</v>
      </c>
      <c r="AI124" s="16">
        <v>-6.2682199832279323E-2</v>
      </c>
      <c r="AJ124" s="16">
        <v>9.5747120109879708E-2</v>
      </c>
      <c r="AK124" s="16">
        <v>-0.11521133412161982</v>
      </c>
      <c r="AL124" s="16">
        <v>4.1144152058075936E-2</v>
      </c>
      <c r="AM124" s="16">
        <v>-1.914604113837182E-2</v>
      </c>
      <c r="AN124" s="16">
        <v>2.5971990688133516E-2</v>
      </c>
      <c r="AO124" s="16">
        <v>6.9941184381551211E-2</v>
      </c>
      <c r="AP124" s="16">
        <v>7.0259496102144436E-2</v>
      </c>
      <c r="AQ124" s="16">
        <v>-0.1709639637328694</v>
      </c>
      <c r="AR124" s="16">
        <v>3.4486176071169189E-2</v>
      </c>
      <c r="AS124" s="16">
        <v>-5.225069034387788E-2</v>
      </c>
      <c r="AT124" s="16">
        <v>0.22674258134492922</v>
      </c>
      <c r="AU124" s="16">
        <v>1.980262729617973E-2</v>
      </c>
      <c r="AV124" s="16">
        <v>-7.4753836019063005E-2</v>
      </c>
      <c r="AW124" s="16">
        <v>-5.7738839017674418E-2</v>
      </c>
      <c r="AX124" s="16">
        <v>2.9653057390301496E-2</v>
      </c>
      <c r="AY124" s="16">
        <v>5.0014391625699234E-2</v>
      </c>
      <c r="AZ124" s="16">
        <v>8.8649378993868169E-2</v>
      </c>
      <c r="BA124" s="16">
        <v>2.244824622230918E-2</v>
      </c>
      <c r="BB124" s="16">
        <v>0.14921914960616162</v>
      </c>
      <c r="BC124" s="16">
        <v>4.3389390025500914E-2</v>
      </c>
      <c r="BD124" s="16">
        <v>6.1232733003071561E-2</v>
      </c>
      <c r="BE124" s="16">
        <v>-1.945350101124977E-2</v>
      </c>
      <c r="BF124" s="16">
        <v>5.8110630311937209E-2</v>
      </c>
      <c r="BG124" s="16">
        <v>3.9526276098795901E-2</v>
      </c>
      <c r="BH124" s="16">
        <v>1.8465981573044014E-2</v>
      </c>
      <c r="BI124" s="16">
        <v>-6.5310561440788034E-2</v>
      </c>
      <c r="BJ124" s="16">
        <v>7.9218802315754441E-2</v>
      </c>
      <c r="BK124" s="16">
        <v>-4.4798142899894595E-2</v>
      </c>
      <c r="BL124" s="16">
        <v>9.1242287162018154E-2</v>
      </c>
      <c r="BM124" s="16">
        <v>6.1621790134897533E-2</v>
      </c>
      <c r="BN124" s="16">
        <v>-1.8462062839735442E-2</v>
      </c>
      <c r="BO124" s="16">
        <v>-4.9174115028439436E-2</v>
      </c>
      <c r="BP124" s="16">
        <v>-8.6572692871847171E-2</v>
      </c>
      <c r="BQ124" s="16">
        <v>1.8909171797835286E-2</v>
      </c>
      <c r="BR124" s="16">
        <v>-2.8000514623236581E-2</v>
      </c>
      <c r="BS124" s="16">
        <v>6.062462181643484E-2</v>
      </c>
      <c r="BT124" s="16">
        <v>0.13382477681321953</v>
      </c>
      <c r="BU124" s="16">
        <v>0.10077739024145729</v>
      </c>
      <c r="BV124" s="16">
        <v>3.8416729216012122E-2</v>
      </c>
      <c r="BW124" s="16">
        <v>-4.784949305842183E-2</v>
      </c>
      <c r="BX124" s="15">
        <v>2.4725438759396305E-2</v>
      </c>
      <c r="BY124" s="16"/>
      <c r="BZ124" s="16"/>
      <c r="CA124" s="16"/>
      <c r="CB124" s="16"/>
      <c r="CC124" s="16"/>
      <c r="CD124" s="16"/>
      <c r="CE124" s="16"/>
      <c r="CF124" s="16"/>
      <c r="CH124" s="16"/>
      <c r="CK124" s="16"/>
      <c r="CL124" s="16"/>
      <c r="CM124" s="16"/>
      <c r="CN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</row>
    <row r="125" spans="1:150" x14ac:dyDescent="0.2">
      <c r="A125" s="1">
        <v>40299</v>
      </c>
      <c r="B125">
        <v>2.0200147608681756E-2</v>
      </c>
      <c r="C125">
        <v>1.5433487677722268E-2</v>
      </c>
      <c r="D125">
        <v>-2.1272135275539786E-2</v>
      </c>
      <c r="E125">
        <v>1.5433487677722268E-2</v>
      </c>
      <c r="F125">
        <v>-1.5525301623752081E-2</v>
      </c>
      <c r="G125">
        <v>-8.9999999999999998E-4</v>
      </c>
      <c r="H125">
        <v>-2.3199999999999998E-2</v>
      </c>
      <c r="I125" s="15">
        <v>2.8604851241459652</v>
      </c>
      <c r="J125">
        <v>1E-4</v>
      </c>
      <c r="K125" s="16">
        <v>-0.14889380863866705</v>
      </c>
      <c r="L125" s="16">
        <v>6.5253086349224207E-3</v>
      </c>
      <c r="M125" s="16">
        <v>-1.2800174766961899E-2</v>
      </c>
      <c r="N125" s="16">
        <v>0.10095522218990996</v>
      </c>
      <c r="O125" s="16">
        <v>-1.6582151231588655E-3</v>
      </c>
      <c r="P125" s="16">
        <v>4.8267824271977712E-2</v>
      </c>
      <c r="Q125" s="16">
        <v>-3.8132869695443918E-2</v>
      </c>
      <c r="R125" s="16">
        <v>7.7018992833404964E-2</v>
      </c>
      <c r="S125" s="16">
        <v>0.30961878978238638</v>
      </c>
      <c r="T125" s="16">
        <v>-2.1834275495271536E-2</v>
      </c>
      <c r="U125" s="16">
        <v>0.13770332953596146</v>
      </c>
      <c r="V125" s="16">
        <v>0.19710510610474472</v>
      </c>
      <c r="W125" s="16">
        <v>9.4051130220314236E-2</v>
      </c>
      <c r="X125" s="16">
        <v>3.4341983305791343E-2</v>
      </c>
      <c r="Y125" s="16">
        <v>1.7341475036487173E-2</v>
      </c>
      <c r="Z125" s="16">
        <v>2.0045431337169239E-2</v>
      </c>
      <c r="AA125" s="16">
        <v>-6.8798139729331464E-2</v>
      </c>
      <c r="AB125" s="16">
        <v>1.9631237302009795E-2</v>
      </c>
      <c r="AC125" s="16">
        <v>0.17236773845475836</v>
      </c>
      <c r="AD125" s="16">
        <v>3.3960903810611987E-3</v>
      </c>
      <c r="AE125" s="16">
        <v>6.3153799014624576E-2</v>
      </c>
      <c r="AF125" s="16">
        <v>2.0924632743412434E-2</v>
      </c>
      <c r="AG125" s="16">
        <v>4.2161993689994987E-2</v>
      </c>
      <c r="AH125" s="16">
        <v>5.1671609525931993E-3</v>
      </c>
      <c r="AI125" s="16">
        <v>0.15981498038415465</v>
      </c>
      <c r="AJ125" s="16">
        <v>5.5950287367847965E-3</v>
      </c>
      <c r="AK125" s="16">
        <v>8.0583728670618401E-2</v>
      </c>
      <c r="AL125" s="16">
        <v>8.6857981581987431E-2</v>
      </c>
      <c r="AM125" s="16">
        <v>-7.1064792499259455E-2</v>
      </c>
      <c r="AN125" s="16">
        <v>3.3954685226874753E-2</v>
      </c>
      <c r="AO125" s="16">
        <v>3.8399256562125887E-2</v>
      </c>
      <c r="AP125" s="16">
        <v>5.8268908123975616E-2</v>
      </c>
      <c r="AQ125" s="16">
        <v>7.4015483753242822E-2</v>
      </c>
      <c r="AR125" s="16">
        <v>0.111612120034691</v>
      </c>
      <c r="AS125" s="16">
        <v>0.1606973480535728</v>
      </c>
      <c r="AT125" s="16">
        <v>0.11305694207249234</v>
      </c>
      <c r="AU125" s="16">
        <v>8.2945006384392284E-3</v>
      </c>
      <c r="AV125" s="16">
        <v>4.0805166444292947E-2</v>
      </c>
      <c r="AW125" s="16">
        <v>0.17291538441315726</v>
      </c>
      <c r="AX125" s="16">
        <v>0.16872020841416091</v>
      </c>
      <c r="AY125" s="16">
        <v>9.9286663401836769E-2</v>
      </c>
      <c r="AZ125" s="16">
        <v>9.2180753213416636E-2</v>
      </c>
      <c r="BA125" s="16">
        <v>-7.8825257404799315E-2</v>
      </c>
      <c r="BB125" s="16">
        <v>7.6068242748372102E-3</v>
      </c>
      <c r="BC125" s="16">
        <v>0.13237688027769773</v>
      </c>
      <c r="BD125" s="16">
        <v>7.9342003755960289E-2</v>
      </c>
      <c r="BE125" s="16">
        <v>9.5365984932830716E-2</v>
      </c>
      <c r="BF125" s="16">
        <v>3.1578450997201274E-2</v>
      </c>
      <c r="BG125" s="16">
        <v>8.1702102600268358E-3</v>
      </c>
      <c r="BH125" s="16">
        <v>3.6953322109811441E-2</v>
      </c>
      <c r="BI125" s="16">
        <v>5.5916620742740113E-2</v>
      </c>
      <c r="BJ125" s="16">
        <v>5.1892300754315522E-2</v>
      </c>
      <c r="BK125" s="16">
        <v>0.10036799405470544</v>
      </c>
      <c r="BL125" s="16">
        <v>1.0304229446724666E-2</v>
      </c>
      <c r="BM125" s="16">
        <v>2.5224910032622783E-2</v>
      </c>
      <c r="BN125" s="16">
        <v>8.9710743990698616E-2</v>
      </c>
      <c r="BO125" s="16">
        <v>0.11688657660934637</v>
      </c>
      <c r="BP125" s="16">
        <v>0.18014745128676551</v>
      </c>
      <c r="BQ125" s="16">
        <v>8.6708109705799074E-3</v>
      </c>
      <c r="BR125" s="16">
        <v>0.24043630332544413</v>
      </c>
      <c r="BS125" s="16">
        <v>0.22195725743050601</v>
      </c>
      <c r="BT125" s="16">
        <v>0.12347068607032465</v>
      </c>
      <c r="BU125" s="16">
        <v>-0.19682295126188909</v>
      </c>
      <c r="BV125" s="16">
        <v>-0.14545330804237236</v>
      </c>
      <c r="BW125" s="16">
        <v>6.7132724238096644E-2</v>
      </c>
      <c r="BX125" s="15">
        <v>7.5866943356965319E-3</v>
      </c>
      <c r="BY125" s="16"/>
      <c r="BZ125" s="16"/>
      <c r="CA125" s="16"/>
      <c r="CB125" s="16"/>
      <c r="CC125" s="16"/>
      <c r="CD125" s="16"/>
      <c r="CE125" s="16"/>
      <c r="CF125" s="16"/>
      <c r="CH125" s="16"/>
      <c r="CK125" s="16"/>
      <c r="CL125" s="16"/>
      <c r="CM125" s="16"/>
      <c r="CN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</row>
    <row r="126" spans="1:150" x14ac:dyDescent="0.2">
      <c r="A126" s="1">
        <v>40330</v>
      </c>
      <c r="B126">
        <v>-0.11598113905582676</v>
      </c>
      <c r="C126">
        <v>-0.17186475987438357</v>
      </c>
      <c r="D126">
        <v>0.15913822133829747</v>
      </c>
      <c r="E126">
        <v>-0.17186475987438357</v>
      </c>
      <c r="F126">
        <v>-5.9081755551142805E-2</v>
      </c>
      <c r="G126">
        <v>-2.1499999999999998E-2</v>
      </c>
      <c r="H126">
        <v>-4.2699999999999995E-2</v>
      </c>
      <c r="I126" s="15">
        <v>3.0051874323247461</v>
      </c>
      <c r="J126">
        <v>1E-4</v>
      </c>
      <c r="K126" s="16">
        <v>-0.41930398284237513</v>
      </c>
      <c r="L126" s="16">
        <v>-0.20208516046132216</v>
      </c>
      <c r="M126" s="16">
        <v>-0.12353626878516943</v>
      </c>
      <c r="N126" s="16">
        <v>-0.17901576865945512</v>
      </c>
      <c r="O126" s="16">
        <v>-0.10776498111964371</v>
      </c>
      <c r="P126" s="16">
        <v>-0.3464190185847793</v>
      </c>
      <c r="Q126" s="16">
        <v>-6.9720635723470384E-2</v>
      </c>
      <c r="R126" s="16">
        <v>-0.13610450759796686</v>
      </c>
      <c r="S126" s="16">
        <v>-9.8019297739369501E-2</v>
      </c>
      <c r="T126" s="16">
        <v>-0.15576472234450942</v>
      </c>
      <c r="U126" s="16">
        <v>-0.1707297151282535</v>
      </c>
      <c r="V126" s="16">
        <v>-0.15848576248015273</v>
      </c>
      <c r="W126" s="16">
        <v>-0.19022673630106793</v>
      </c>
      <c r="X126" s="16">
        <v>-0.10026887981142489</v>
      </c>
      <c r="Y126" s="16">
        <v>-0.16979291911078592</v>
      </c>
      <c r="Z126" s="16">
        <v>-7.2715729974957316E-2</v>
      </c>
      <c r="AA126" s="16">
        <v>-0.19348223563949882</v>
      </c>
      <c r="AB126" s="16">
        <v>-0.32835311218270868</v>
      </c>
      <c r="AC126" s="16">
        <v>-0.11889540119964652</v>
      </c>
      <c r="AD126" s="16">
        <v>-0.13538621146840707</v>
      </c>
      <c r="AE126" s="16">
        <v>-0.43060528042274476</v>
      </c>
      <c r="AF126" s="16">
        <v>-0.39484946536157528</v>
      </c>
      <c r="AG126" s="16">
        <v>-0.12044417532751392</v>
      </c>
      <c r="AH126" s="16">
        <v>-0.23757642665988643</v>
      </c>
      <c r="AI126" s="16">
        <v>-5.9392452569028503E-2</v>
      </c>
      <c r="AJ126" s="16">
        <v>-6.6627832161192252E-2</v>
      </c>
      <c r="AK126" s="16">
        <v>-0.14492126498186728</v>
      </c>
      <c r="AL126" s="16">
        <v>-0.18056811690580199</v>
      </c>
      <c r="AM126" s="16">
        <v>-0.37923917277835256</v>
      </c>
      <c r="AN126" s="16">
        <v>-0.32571875819988866</v>
      </c>
      <c r="AO126" s="16">
        <v>-0.11679779209350638</v>
      </c>
      <c r="AP126" s="16">
        <v>-0.16306699407068811</v>
      </c>
      <c r="AQ126" s="16">
        <v>9.57326816699125E-3</v>
      </c>
      <c r="AR126" s="16">
        <v>-0.14434544727844587</v>
      </c>
      <c r="AS126" s="16">
        <v>-3.6548918530113134E-2</v>
      </c>
      <c r="AT126" s="16">
        <v>-7.0201513422874826E-2</v>
      </c>
      <c r="AU126" s="16">
        <v>-1.5259529666003319E-2</v>
      </c>
      <c r="AV126" s="16">
        <v>-0.12502852627479619</v>
      </c>
      <c r="AW126" s="16">
        <v>-0.13070963185582873</v>
      </c>
      <c r="AX126" s="16">
        <v>-9.0782229898773298E-2</v>
      </c>
      <c r="AY126" s="16">
        <v>-0.32061213789473386</v>
      </c>
      <c r="AZ126" s="16">
        <v>5.7282784215085633E-2</v>
      </c>
      <c r="BA126" s="16">
        <v>-0.33999336701979183</v>
      </c>
      <c r="BB126" s="16">
        <v>-0.12561014851014848</v>
      </c>
      <c r="BC126" s="16">
        <v>-0.3490032530713349</v>
      </c>
      <c r="BD126" s="16">
        <v>-0.23511513591281943</v>
      </c>
      <c r="BE126" s="16">
        <v>-0.31483306151773188</v>
      </c>
      <c r="BF126" s="16">
        <v>-0.24482560806562792</v>
      </c>
      <c r="BG126" s="16">
        <v>-0.32464570136645565</v>
      </c>
      <c r="BH126" s="16">
        <v>-0.13521211399150862</v>
      </c>
      <c r="BI126" s="16">
        <v>-0.16238675052725671</v>
      </c>
      <c r="BJ126" s="16">
        <v>-0.17271634298276728</v>
      </c>
      <c r="BK126" s="16">
        <v>-0.26923465851447664</v>
      </c>
      <c r="BL126" s="16">
        <v>-0.27149978186867468</v>
      </c>
      <c r="BM126" s="16">
        <v>-0.49519757521215485</v>
      </c>
      <c r="BN126" s="16">
        <v>-0.19489235276907804</v>
      </c>
      <c r="BO126" s="16">
        <v>-0.19877911244006904</v>
      </c>
      <c r="BP126" s="16">
        <v>-0.25039048549962595</v>
      </c>
      <c r="BQ126" s="16">
        <v>-8.0354967965389684E-2</v>
      </c>
      <c r="BR126" s="16">
        <v>-0.24450270734778717</v>
      </c>
      <c r="BS126" s="16">
        <v>-0.30165802630775473</v>
      </c>
      <c r="BT126" s="16">
        <v>-7.1458963982144977E-2</v>
      </c>
      <c r="BU126" s="16">
        <v>-0.37640311821962857</v>
      </c>
      <c r="BV126" s="16">
        <v>-0.29631840274674726</v>
      </c>
      <c r="BW126" s="16">
        <v>-0.2722989995396885</v>
      </c>
      <c r="BX126" s="15">
        <v>-2.4536252649469723E-2</v>
      </c>
      <c r="BY126" s="16"/>
      <c r="BZ126" s="16"/>
      <c r="CA126" s="16"/>
      <c r="CB126" s="16"/>
      <c r="CC126" s="16"/>
      <c r="CD126" s="16"/>
      <c r="CE126" s="16"/>
      <c r="CF126" s="16"/>
      <c r="CH126" s="16"/>
      <c r="CK126" s="16"/>
      <c r="CL126" s="16"/>
      <c r="CM126" s="16"/>
      <c r="CN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</row>
    <row r="127" spans="1:150" x14ac:dyDescent="0.2">
      <c r="A127" s="1">
        <v>40360</v>
      </c>
      <c r="B127">
        <v>-4.1419841120220659E-2</v>
      </c>
      <c r="C127">
        <v>5.0848731838704407E-3</v>
      </c>
      <c r="D127">
        <v>-6.3986351761890776E-4</v>
      </c>
      <c r="E127">
        <v>5.0848731838704407E-3</v>
      </c>
      <c r="F127">
        <v>-2.685715503732226E-2</v>
      </c>
      <c r="G127">
        <v>2.3999999999999998E-3</v>
      </c>
      <c r="H127">
        <v>4.0000000000000002E-4</v>
      </c>
      <c r="I127" s="15">
        <v>3.570658822726505</v>
      </c>
      <c r="J127">
        <v>1E-4</v>
      </c>
      <c r="K127" s="16">
        <v>-0.12454575637917495</v>
      </c>
      <c r="L127" s="16">
        <v>-2.0341287917890818E-2</v>
      </c>
      <c r="M127" s="16">
        <v>-5.1405180711162492E-2</v>
      </c>
      <c r="N127" s="16">
        <v>0.21159193909406782</v>
      </c>
      <c r="O127" s="16">
        <v>-3.770478190624147E-2</v>
      </c>
      <c r="P127" s="16">
        <v>0.15131900305926993</v>
      </c>
      <c r="Q127" s="16">
        <v>-9.8545030400748745E-3</v>
      </c>
      <c r="R127" s="16">
        <v>-6.8854549334438228E-2</v>
      </c>
      <c r="S127" s="16">
        <v>-6.3447201504357384E-2</v>
      </c>
      <c r="T127" s="16">
        <v>-3.4510973353388437E-2</v>
      </c>
      <c r="U127" s="16">
        <v>-2.9437926302096986E-2</v>
      </c>
      <c r="V127" s="16">
        <v>3.5296920371227773E-2</v>
      </c>
      <c r="W127" s="16">
        <v>-8.2691715845113409E-2</v>
      </c>
      <c r="X127" s="16">
        <v>-1.5534610493820277E-2</v>
      </c>
      <c r="Y127" s="16">
        <v>-4.9596941139371943E-2</v>
      </c>
      <c r="Z127" s="16">
        <v>7.2137528166423229E-2</v>
      </c>
      <c r="AA127" s="16">
        <v>7.8751255602764539E-3</v>
      </c>
      <c r="AB127" s="16">
        <v>0.15386036192712071</v>
      </c>
      <c r="AC127" s="16">
        <v>-1.7508325783965155E-2</v>
      </c>
      <c r="AD127" s="16">
        <v>-4.5580131966672023E-2</v>
      </c>
      <c r="AE127" s="16">
        <v>7.9359320781635739E-2</v>
      </c>
      <c r="AF127" s="16">
        <v>0.16643559920514478</v>
      </c>
      <c r="AG127" s="16">
        <v>1.6867536643601938E-2</v>
      </c>
      <c r="AH127" s="16">
        <v>-1.0552611613447454E-2</v>
      </c>
      <c r="AI127" s="16">
        <v>1.4917698056869103E-2</v>
      </c>
      <c r="AJ127" s="16">
        <v>2.1622755797660962E-2</v>
      </c>
      <c r="AK127" s="16">
        <v>-5.7347574911164274E-2</v>
      </c>
      <c r="AL127" s="16">
        <v>-3.455001264955037E-2</v>
      </c>
      <c r="AM127" s="16">
        <v>0.18576765397990475</v>
      </c>
      <c r="AN127" s="16">
        <v>8.4696767214170132E-2</v>
      </c>
      <c r="AO127" s="16">
        <v>-4.2348124040565351E-2</v>
      </c>
      <c r="AP127" s="16">
        <v>1.7003894006785335E-2</v>
      </c>
      <c r="AQ127" s="16">
        <v>0.10754154160418654</v>
      </c>
      <c r="AR127" s="16">
        <v>3.3856989484124828E-2</v>
      </c>
      <c r="AS127" s="16">
        <v>0.11797102324975602</v>
      </c>
      <c r="AT127" s="16">
        <v>-4.6751427479583704E-2</v>
      </c>
      <c r="AU127" s="16">
        <v>1.2674881031470743E-2</v>
      </c>
      <c r="AV127" s="16">
        <v>-8.3481106476569047E-2</v>
      </c>
      <c r="AW127" s="16">
        <v>-1.5778175225860534E-2</v>
      </c>
      <c r="AX127" s="16">
        <v>3.3014788376089406E-2</v>
      </c>
      <c r="AY127" s="16">
        <v>6.5624887349791994E-2</v>
      </c>
      <c r="AZ127" s="16">
        <v>-5.8527339447290369E-2</v>
      </c>
      <c r="BA127" s="16">
        <v>-7.4297923716644662E-2</v>
      </c>
      <c r="BB127" s="16">
        <v>-3.6685924480579842E-2</v>
      </c>
      <c r="BC127" s="16">
        <v>1.4792608066178558E-2</v>
      </c>
      <c r="BD127" s="16">
        <v>-7.5839542077236699E-2</v>
      </c>
      <c r="BE127" s="16">
        <v>1.0646488394487704E-2</v>
      </c>
      <c r="BF127" s="16">
        <v>-5.3831342103416585E-2</v>
      </c>
      <c r="BG127" s="16">
        <v>1.7699577099400857E-2</v>
      </c>
      <c r="BH127" s="16">
        <v>9.6976054379851306E-3</v>
      </c>
      <c r="BI127" s="16">
        <v>-6.6108172521125511E-2</v>
      </c>
      <c r="BJ127" s="16">
        <v>-4.300187938888745E-2</v>
      </c>
      <c r="BK127" s="16">
        <v>-0.15808924340618674</v>
      </c>
      <c r="BL127" s="16">
        <v>-6.0814444603874536E-2</v>
      </c>
      <c r="BM127" s="16">
        <v>8.9052888416606538E-2</v>
      </c>
      <c r="BN127" s="16">
        <v>3.0949759263086987E-2</v>
      </c>
      <c r="BO127" s="16">
        <v>2.1857932199802256E-3</v>
      </c>
      <c r="BP127" s="16">
        <v>0.23870482630539355</v>
      </c>
      <c r="BQ127" s="16">
        <v>2.217076060344567E-2</v>
      </c>
      <c r="BR127" s="16">
        <v>-0.31033873857019134</v>
      </c>
      <c r="BS127" s="16">
        <v>-8.0166172085076662E-2</v>
      </c>
      <c r="BT127" s="16">
        <v>6.2343130574135555E-2</v>
      </c>
      <c r="BU127" s="16">
        <v>-2.3249809008156132E-2</v>
      </c>
      <c r="BV127" s="16">
        <v>8.7182273341408753E-2</v>
      </c>
      <c r="BW127" s="16">
        <v>-1.9660973499653959E-2</v>
      </c>
      <c r="BX127" s="15">
        <v>8.4470759189268579E-2</v>
      </c>
      <c r="BY127" s="16"/>
      <c r="BZ127" s="16"/>
      <c r="CA127" s="16"/>
      <c r="CB127" s="16"/>
      <c r="CC127" s="16"/>
      <c r="CD127" s="16"/>
      <c r="CE127" s="16"/>
      <c r="CF127" s="16"/>
      <c r="CH127" s="16"/>
      <c r="CK127" s="16"/>
      <c r="CL127" s="16"/>
      <c r="CM127" s="16"/>
      <c r="CN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</row>
    <row r="128" spans="1:150" x14ac:dyDescent="0.2">
      <c r="A128" s="1">
        <v>40391</v>
      </c>
      <c r="B128">
        <v>9.1445049359424851E-2</v>
      </c>
      <c r="C128">
        <v>0.10886362551028378</v>
      </c>
      <c r="D128">
        <v>-1.029389317096251E-2</v>
      </c>
      <c r="E128">
        <v>0.10886362551028378</v>
      </c>
      <c r="F128">
        <v>1.7931863741059879E-3</v>
      </c>
      <c r="G128">
        <v>-3.0299999999999997E-2</v>
      </c>
      <c r="H128">
        <v>-1.5100000000000001E-2</v>
      </c>
      <c r="I128" s="15">
        <v>3.4922561126091218</v>
      </c>
      <c r="J128">
        <v>1E-4</v>
      </c>
      <c r="K128" s="16">
        <v>0.35987133661974707</v>
      </c>
      <c r="L128" s="16">
        <v>0.16251295576428093</v>
      </c>
      <c r="M128" s="16">
        <v>3.1964200368048531E-4</v>
      </c>
      <c r="N128" s="16">
        <v>-8.1780327572077288E-2</v>
      </c>
      <c r="O128" s="16">
        <v>3.955638548868514E-2</v>
      </c>
      <c r="P128" s="16">
        <v>0.18539216315849222</v>
      </c>
      <c r="Q128" s="16">
        <v>6.5234598873260718E-2</v>
      </c>
      <c r="R128" s="16">
        <v>0.14231017350657829</v>
      </c>
      <c r="S128" s="16">
        <v>0.10519315764277996</v>
      </c>
      <c r="T128" s="16">
        <v>-5.0638982642404663E-2</v>
      </c>
      <c r="U128" s="16">
        <v>0.16314295297196818</v>
      </c>
      <c r="V128" s="16">
        <v>5.0240542051108953E-3</v>
      </c>
      <c r="W128" s="16">
        <v>0.13344518201194283</v>
      </c>
      <c r="X128" s="16">
        <v>5.9499478629976503E-2</v>
      </c>
      <c r="Y128" s="16">
        <v>0.17095779814363948</v>
      </c>
      <c r="Z128" s="16">
        <v>7.6968181468653765E-2</v>
      </c>
      <c r="AA128" s="16">
        <v>0.14362365348501205</v>
      </c>
      <c r="AB128" s="16">
        <v>5.8954267283682762E-2</v>
      </c>
      <c r="AC128" s="16">
        <v>3.4032750174151492E-2</v>
      </c>
      <c r="AD128" s="16">
        <v>8.9980526496488203E-2</v>
      </c>
      <c r="AE128" s="16">
        <v>5.7386261365371047E-2</v>
      </c>
      <c r="AF128" s="16">
        <v>0.20716387144496168</v>
      </c>
      <c r="AG128" s="16">
        <v>0.12606597565273123</v>
      </c>
      <c r="AH128" s="16">
        <v>0.11305700251643662</v>
      </c>
      <c r="AI128" s="16">
        <v>9.6223180516456688E-2</v>
      </c>
      <c r="AJ128" s="16">
        <v>0.10542939484136295</v>
      </c>
      <c r="AK128" s="16">
        <v>6.2692323070045186E-2</v>
      </c>
      <c r="AL128" s="16">
        <v>0.14033493792965651</v>
      </c>
      <c r="AM128" s="16">
        <v>4.2098112260664101E-2</v>
      </c>
      <c r="AN128" s="16">
        <v>0.11908937157043892</v>
      </c>
      <c r="AO128" s="16">
        <v>4.384626335119305E-2</v>
      </c>
      <c r="AP128" s="16">
        <v>0.1073485878832125</v>
      </c>
      <c r="AQ128" s="16">
        <v>-8.9526112721139382E-3</v>
      </c>
      <c r="AR128" s="16">
        <v>8.4898525097484329E-2</v>
      </c>
      <c r="AS128" s="16">
        <v>1.1958288988873576E-2</v>
      </c>
      <c r="AT128" s="16">
        <v>3.3052583121421848E-2</v>
      </c>
      <c r="AU128" s="16">
        <v>7.5093388078948747E-2</v>
      </c>
      <c r="AV128" s="16">
        <v>-5.0246447916654141E-2</v>
      </c>
      <c r="AW128" s="16">
        <v>0.11750027020843704</v>
      </c>
      <c r="AX128" s="16">
        <v>0.10329173866447565</v>
      </c>
      <c r="AY128" s="16">
        <v>0.12694988326726167</v>
      </c>
      <c r="AZ128" s="16">
        <v>6.8810206402874205E-2</v>
      </c>
      <c r="BA128" s="16">
        <v>7.017420653278264E-2</v>
      </c>
      <c r="BB128" s="16">
        <v>0.14997920173932988</v>
      </c>
      <c r="BC128" s="16">
        <v>2.7480377582680959E-2</v>
      </c>
      <c r="BD128" s="16">
        <v>9.167480578882696E-2</v>
      </c>
      <c r="BE128" s="16">
        <v>0.22706926977881275</v>
      </c>
      <c r="BF128" s="16">
        <v>0.12038321909613846</v>
      </c>
      <c r="BG128" s="16">
        <v>7.5278693369945318E-2</v>
      </c>
      <c r="BH128" s="16">
        <v>4.0086429941301037E-2</v>
      </c>
      <c r="BI128" s="16">
        <v>8.4442892514253881E-2</v>
      </c>
      <c r="BJ128" s="16">
        <v>0.1404827524432796</v>
      </c>
      <c r="BK128" s="16">
        <v>0.1580892434061868</v>
      </c>
      <c r="BL128" s="16">
        <v>0.18239839416769096</v>
      </c>
      <c r="BM128" s="16">
        <v>0.17595645233069074</v>
      </c>
      <c r="BN128" s="16">
        <v>3.8639237427807054E-2</v>
      </c>
      <c r="BO128" s="16">
        <v>7.9706742610742606E-2</v>
      </c>
      <c r="BP128" s="16">
        <v>0.2340969163026867</v>
      </c>
      <c r="BQ128" s="16">
        <v>0.11332251914750308</v>
      </c>
      <c r="BR128" s="16">
        <v>0.2708735417050237</v>
      </c>
      <c r="BS128" s="16">
        <v>0.22175146456586695</v>
      </c>
      <c r="BT128" s="16">
        <v>0.11411330676742105</v>
      </c>
      <c r="BU128" s="16">
        <v>3.5958478862384041E-2</v>
      </c>
      <c r="BV128" s="16">
        <v>-3.4420223886479306E-2</v>
      </c>
      <c r="BW128" s="16">
        <v>0.21298409469810894</v>
      </c>
      <c r="BX128" s="15">
        <v>4.4995893175601244E-2</v>
      </c>
      <c r="BY128" s="16"/>
      <c r="BZ128" s="16"/>
      <c r="CA128" s="16"/>
      <c r="CB128" s="16"/>
      <c r="CC128" s="16"/>
      <c r="CD128" s="16"/>
      <c r="CE128" s="16"/>
      <c r="CF128" s="16"/>
      <c r="CH128" s="16"/>
      <c r="CK128" s="16"/>
      <c r="CL128" s="16"/>
      <c r="CM128" s="16"/>
      <c r="CN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</row>
    <row r="129" spans="1:150" x14ac:dyDescent="0.2">
      <c r="A129" s="1">
        <v>40422</v>
      </c>
      <c r="B129">
        <v>-4.1417664451993928E-2</v>
      </c>
      <c r="C129">
        <v>-9.5789763682283216E-2</v>
      </c>
      <c r="D129">
        <v>-0.16357194178083784</v>
      </c>
      <c r="E129">
        <v>-9.5789763682283216E-2</v>
      </c>
      <c r="F129">
        <v>-0.24778017861003737</v>
      </c>
      <c r="G129">
        <v>3.8399999999999997E-2</v>
      </c>
      <c r="H129">
        <v>-2.9399999999999999E-2</v>
      </c>
      <c r="I129" s="15">
        <v>3.0914968955383704</v>
      </c>
      <c r="J129">
        <v>1E-4</v>
      </c>
      <c r="K129" s="16">
        <v>-8.7847947101161991E-2</v>
      </c>
      <c r="L129" s="16">
        <v>-6.2975814699631427E-2</v>
      </c>
      <c r="M129" s="16">
        <v>-8.3617856221569004E-2</v>
      </c>
      <c r="N129" s="16">
        <v>-0.42478089740745595</v>
      </c>
      <c r="O129" s="16">
        <v>-1.9582617040510931E-2</v>
      </c>
      <c r="P129" s="16">
        <v>-0.24031178585487703</v>
      </c>
      <c r="Q129" s="16">
        <v>-3.90852449191623E-3</v>
      </c>
      <c r="R129" s="16">
        <v>-1.3327492344538765E-2</v>
      </c>
      <c r="S129" s="16">
        <v>5.2809252553596524E-2</v>
      </c>
      <c r="T129" s="16">
        <v>-0.18132167208195341</v>
      </c>
      <c r="U129" s="16">
        <v>-6.2213169094990896E-2</v>
      </c>
      <c r="V129" s="16">
        <v>7.9863516326499229E-3</v>
      </c>
      <c r="W129" s="16">
        <v>-9.289908761759294E-2</v>
      </c>
      <c r="X129" s="16">
        <v>-3.315220731690062E-2</v>
      </c>
      <c r="Y129" s="16">
        <v>-6.6043412316991609E-2</v>
      </c>
      <c r="Z129" s="16">
        <v>-2.6591057552882734E-2</v>
      </c>
      <c r="AA129" s="16">
        <v>-3.7479025523765572E-2</v>
      </c>
      <c r="AB129" s="16">
        <v>2.1126728893735274E-2</v>
      </c>
      <c r="AC129" s="16">
        <v>-0.13081757345274894</v>
      </c>
      <c r="AD129" s="16">
        <v>-1.6768809696663483E-2</v>
      </c>
      <c r="AE129" s="16">
        <v>5.9393627975527961E-2</v>
      </c>
      <c r="AF129" s="16">
        <v>-3.3082739132386976E-2</v>
      </c>
      <c r="AG129" s="16">
        <v>-6.4135733844092407E-2</v>
      </c>
      <c r="AH129" s="16">
        <v>-5.1914453339505826E-2</v>
      </c>
      <c r="AI129" s="16">
        <v>-0.12193429150509097</v>
      </c>
      <c r="AJ129" s="16">
        <v>-8.2989526738392952E-2</v>
      </c>
      <c r="AK129" s="16">
        <v>-0.11273184852414166</v>
      </c>
      <c r="AL129" s="16">
        <v>-0.11044504920347052</v>
      </c>
      <c r="AM129" s="16">
        <v>-1.8725329571847346E-2</v>
      </c>
      <c r="AN129" s="16">
        <v>3.1975318993327409E-2</v>
      </c>
      <c r="AO129" s="16">
        <v>-4.2413516710354884E-2</v>
      </c>
      <c r="AP129" s="16">
        <v>-1.2490794424535438E-2</v>
      </c>
      <c r="AQ129" s="16">
        <v>-0.19521001266190155</v>
      </c>
      <c r="AR129" s="16">
        <v>-3.8572711643063619E-2</v>
      </c>
      <c r="AS129" s="16">
        <v>-0.10817113170991295</v>
      </c>
      <c r="AT129" s="16">
        <v>-8.5752504371584964E-3</v>
      </c>
      <c r="AU129" s="16">
        <v>-1.9066662589264816E-2</v>
      </c>
      <c r="AV129" s="16">
        <v>-8.3142808398909224E-2</v>
      </c>
      <c r="AW129" s="16">
        <v>-2.4815169119723906E-2</v>
      </c>
      <c r="AX129" s="16">
        <v>-0.19603246822299522</v>
      </c>
      <c r="AY129" s="16">
        <v>-0.12839863397339216</v>
      </c>
      <c r="AZ129" s="16">
        <v>-8.6145146201175651E-2</v>
      </c>
      <c r="BA129" s="16">
        <v>-1.9191243981118714E-2</v>
      </c>
      <c r="BB129" s="16">
        <v>-5.6759278050391319E-2</v>
      </c>
      <c r="BC129" s="16">
        <v>2.9594364751550219E-2</v>
      </c>
      <c r="BD129" s="16">
        <v>-1.9712176733301286E-2</v>
      </c>
      <c r="BE129" s="16">
        <v>-7.0544061043077144E-2</v>
      </c>
      <c r="BF129" s="16">
        <v>-6.8141460045747837E-2</v>
      </c>
      <c r="BG129" s="16">
        <v>-7.1852076653297695E-2</v>
      </c>
      <c r="BH129" s="16">
        <v>-2.3451661035049708E-2</v>
      </c>
      <c r="BI129" s="16">
        <v>-0.12566504239428036</v>
      </c>
      <c r="BJ129" s="16">
        <v>-7.1226393830006827E-4</v>
      </c>
      <c r="BK129" s="16">
        <v>-9.1308762202175972E-2</v>
      </c>
      <c r="BL129" s="16">
        <v>7.3668821902386883E-2</v>
      </c>
      <c r="BM129" s="16">
        <v>-1.5513094785449695E-2</v>
      </c>
      <c r="BN129" s="16">
        <v>-0.16694573643184518</v>
      </c>
      <c r="BO129" s="16">
        <v>-0.16870500680278966</v>
      </c>
      <c r="BP129" s="16">
        <v>-4.6547388561142119E-3</v>
      </c>
      <c r="BQ129" s="16">
        <v>-4.8643728152075891E-2</v>
      </c>
      <c r="BR129" s="16">
        <v>-0.25434423975381304</v>
      </c>
      <c r="BS129" s="16">
        <v>-5.778895473880466E-2</v>
      </c>
      <c r="BT129" s="16">
        <v>-5.5429804939330869E-2</v>
      </c>
      <c r="BU129" s="16">
        <v>6.9545205110493322E-2</v>
      </c>
      <c r="BV129" s="16">
        <v>-1.2562364406680862E-2</v>
      </c>
      <c r="BW129" s="16">
        <v>-4.8317348562617726E-2</v>
      </c>
      <c r="BX129" s="15">
        <v>2.7427513408139412E-2</v>
      </c>
      <c r="BY129" s="16"/>
      <c r="BZ129" s="16"/>
      <c r="CA129" s="16"/>
      <c r="CB129" s="16"/>
      <c r="CC129" s="16"/>
      <c r="CD129" s="16"/>
      <c r="CE129" s="16"/>
      <c r="CF129" s="16"/>
      <c r="CH129" s="16"/>
      <c r="CK129" s="16"/>
      <c r="CL129" s="16"/>
      <c r="CM129" s="16"/>
      <c r="CN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</row>
    <row r="130" spans="1:150" x14ac:dyDescent="0.2">
      <c r="A130" s="1">
        <v>40452</v>
      </c>
      <c r="B130">
        <v>5.9157496840153492E-2</v>
      </c>
      <c r="C130">
        <v>9.8735997092617128E-2</v>
      </c>
      <c r="D130">
        <v>-3.6715602739103487E-2</v>
      </c>
      <c r="E130">
        <v>9.8735997092617128E-2</v>
      </c>
      <c r="F130">
        <v>-5.3701701745937505E-3</v>
      </c>
      <c r="G130">
        <v>1.01E-2</v>
      </c>
      <c r="H130">
        <v>-2.23E-2</v>
      </c>
      <c r="I130" s="15">
        <v>3.1734599613377181</v>
      </c>
      <c r="J130">
        <v>1E-4</v>
      </c>
      <c r="K130" s="16">
        <v>0.1565779719576082</v>
      </c>
      <c r="L130" s="16">
        <v>6.1044429092899102E-2</v>
      </c>
      <c r="M130" s="16">
        <v>6.0011262839097843E-2</v>
      </c>
      <c r="N130" s="16">
        <v>0.24002158910156157</v>
      </c>
      <c r="O130" s="16">
        <v>7.0871274488812197E-2</v>
      </c>
      <c r="P130" s="16">
        <v>9.714968365712992E-2</v>
      </c>
      <c r="Q130" s="16">
        <v>0.10318838691314022</v>
      </c>
      <c r="R130" s="16">
        <v>6.5295366350031567E-2</v>
      </c>
      <c r="S130" s="16">
        <v>3.391515980245479E-2</v>
      </c>
      <c r="T130" s="16">
        <v>4.5974747915911614E-2</v>
      </c>
      <c r="U130" s="16">
        <v>6.7931426550135052E-2</v>
      </c>
      <c r="V130" s="16">
        <v>1.522442712723061E-2</v>
      </c>
      <c r="W130" s="16">
        <v>8.3196161281120909E-2</v>
      </c>
      <c r="X130" s="16">
        <v>4.6264620409395364E-2</v>
      </c>
      <c r="Y130" s="16">
        <v>7.2787536792364688E-2</v>
      </c>
      <c r="Z130" s="16">
        <v>4.2177628853205501E-2</v>
      </c>
      <c r="AA130" s="16">
        <v>6.8392675188528693E-2</v>
      </c>
      <c r="AB130" s="16">
        <v>2.9650242639753112E-2</v>
      </c>
      <c r="AC130" s="16">
        <v>6.697467738182912E-2</v>
      </c>
      <c r="AD130" s="16">
        <v>2.6408987181301916E-2</v>
      </c>
      <c r="AE130" s="16">
        <v>8.4636295942567788E-2</v>
      </c>
      <c r="AF130" s="16">
        <v>0.11430125530964201</v>
      </c>
      <c r="AG130" s="16">
        <v>3.6938173582417751E-2</v>
      </c>
      <c r="AH130" s="16">
        <v>0.13719629359265328</v>
      </c>
      <c r="AI130" s="16">
        <v>8.025137574599199E-2</v>
      </c>
      <c r="AJ130" s="16">
        <v>6.9180119872481169E-2</v>
      </c>
      <c r="AK130" s="16">
        <v>6.1887336821111971E-2</v>
      </c>
      <c r="AL130" s="16">
        <v>0.1747107562621433</v>
      </c>
      <c r="AM130" s="16">
        <v>5.0902200455667781E-3</v>
      </c>
      <c r="AN130" s="16">
        <v>6.2358568795776191E-2</v>
      </c>
      <c r="AO130" s="16">
        <v>4.9620470486307432E-2</v>
      </c>
      <c r="AP130" s="16">
        <v>1.9911060971842472E-2</v>
      </c>
      <c r="AQ130" s="16">
        <v>6.0238734979391362E-2</v>
      </c>
      <c r="AR130" s="16">
        <v>6.4667822425915539E-2</v>
      </c>
      <c r="AS130" s="16">
        <v>3.3057881344994103E-3</v>
      </c>
      <c r="AT130" s="16">
        <v>8.9905495683950912E-2</v>
      </c>
      <c r="AU130" s="16">
        <v>4.0286777907931851E-2</v>
      </c>
      <c r="AV130" s="16">
        <v>7.2624699335525719E-2</v>
      </c>
      <c r="AW130" s="16">
        <v>3.8484514063703595E-2</v>
      </c>
      <c r="AX130" s="16">
        <v>0.12306496378460011</v>
      </c>
      <c r="AY130" s="16">
        <v>0.12344536028451275</v>
      </c>
      <c r="AZ130" s="16">
        <v>-3.4286126724996868E-2</v>
      </c>
      <c r="BA130" s="16">
        <v>0.22868838615403811</v>
      </c>
      <c r="BB130" s="16">
        <v>3.9196689417829354E-2</v>
      </c>
      <c r="BC130" s="16">
        <v>1.1667093629875752E-2</v>
      </c>
      <c r="BD130" s="16">
        <v>6.5312074744729387E-2</v>
      </c>
      <c r="BE130" s="16">
        <v>0.11418306056823867</v>
      </c>
      <c r="BF130" s="16">
        <v>2.6685163573220053E-2</v>
      </c>
      <c r="BG130" s="16">
        <v>0.15691603335853194</v>
      </c>
      <c r="BH130" s="16">
        <v>5.0671632269137477E-2</v>
      </c>
      <c r="BI130" s="16">
        <v>6.9071345943556045E-2</v>
      </c>
      <c r="BJ130" s="16">
        <v>9.9229759734050571E-2</v>
      </c>
      <c r="BK130" s="16">
        <v>0.13288518904791621</v>
      </c>
      <c r="BL130" s="16">
        <v>0.10171361683953174</v>
      </c>
      <c r="BM130" s="16">
        <v>3.2845857265509537E-2</v>
      </c>
      <c r="BN130" s="16">
        <v>4.2735655260725723E-2</v>
      </c>
      <c r="BO130" s="16">
        <v>0.1503932031604519</v>
      </c>
      <c r="BP130" s="16">
        <v>0.19662298665713857</v>
      </c>
      <c r="BQ130" s="16">
        <v>3.4359988951963655E-2</v>
      </c>
      <c r="BR130" s="16">
        <v>0.35694813066355674</v>
      </c>
      <c r="BS130" s="16">
        <v>0.1908380193173197</v>
      </c>
      <c r="BT130" s="16">
        <v>-1.5666116744399352E-2</v>
      </c>
      <c r="BU130" s="16">
        <v>0.16926037347870387</v>
      </c>
      <c r="BV130" s="16">
        <v>9.0207708031200387E-2</v>
      </c>
      <c r="BW130" s="16">
        <v>0.14223350232717047</v>
      </c>
      <c r="BX130" s="15">
        <v>6.8383858069833367E-2</v>
      </c>
      <c r="BY130" s="16"/>
      <c r="BZ130" s="16"/>
      <c r="CA130" s="16"/>
      <c r="CB130" s="16"/>
      <c r="CC130" s="16"/>
      <c r="CD130" s="16"/>
      <c r="CE130" s="16"/>
      <c r="CF130" s="16"/>
      <c r="CH130" s="16"/>
      <c r="CK130" s="16"/>
      <c r="CL130" s="16"/>
      <c r="CM130" s="16"/>
      <c r="CN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</row>
    <row r="131" spans="1:150" x14ac:dyDescent="0.2">
      <c r="A131" s="1">
        <v>40483</v>
      </c>
      <c r="B131">
        <v>3.2632410465471856E-2</v>
      </c>
      <c r="C131">
        <v>1.6653882747041205E-2</v>
      </c>
      <c r="D131">
        <v>1.0218875771526378E-2</v>
      </c>
      <c r="E131">
        <v>1.6653882747041205E-2</v>
      </c>
      <c r="F131">
        <v>7.6628727455690972E-3</v>
      </c>
      <c r="G131">
        <v>3.6900000000000002E-2</v>
      </c>
      <c r="H131">
        <v>-5.7999999999999996E-3</v>
      </c>
      <c r="I131" s="15">
        <v>3.1135153092103742</v>
      </c>
      <c r="J131">
        <v>1E-4</v>
      </c>
      <c r="K131" s="16">
        <v>0.10156784360208727</v>
      </c>
      <c r="L131" s="16">
        <v>2.7299969188281134E-2</v>
      </c>
      <c r="M131" s="16">
        <v>-1.3175421158564404E-2</v>
      </c>
      <c r="N131" s="16">
        <v>-4.1928782600360393E-3</v>
      </c>
      <c r="O131" s="16">
        <v>-4.3470685977127659E-2</v>
      </c>
      <c r="P131" s="16">
        <v>0.10542943127068553</v>
      </c>
      <c r="Q131" s="16">
        <v>-1.3552035943208479E-2</v>
      </c>
      <c r="R131" s="16">
        <v>-6.1199701417845569E-3</v>
      </c>
      <c r="S131" s="16">
        <v>0.16279513444359936</v>
      </c>
      <c r="T131" s="16">
        <v>3.0371097876298769E-2</v>
      </c>
      <c r="U131" s="16">
        <v>1.8664926569665355E-2</v>
      </c>
      <c r="V131" s="16">
        <v>7.152649928142428E-2</v>
      </c>
      <c r="W131" s="16">
        <v>3.3556174144135274E-2</v>
      </c>
      <c r="X131" s="16">
        <v>1.3783599701213596E-3</v>
      </c>
      <c r="Y131" s="16">
        <v>0.1274449465681203</v>
      </c>
      <c r="Z131" s="16">
        <v>7.448450180988038E-2</v>
      </c>
      <c r="AA131" s="16">
        <v>1.6894196154558519E-2</v>
      </c>
      <c r="AB131" s="16">
        <v>4.2782604719641681E-2</v>
      </c>
      <c r="AC131" s="16">
        <v>-1.0403663027433419E-3</v>
      </c>
      <c r="AD131" s="16">
        <v>6.8139720107486396E-2</v>
      </c>
      <c r="AE131" s="16">
        <v>-0.16992387750435256</v>
      </c>
      <c r="AF131" s="16">
        <v>-5.901325949217312E-2</v>
      </c>
      <c r="AG131" s="16">
        <v>5.8840500022933603E-2</v>
      </c>
      <c r="AH131" s="16">
        <v>5.0882835899663227E-2</v>
      </c>
      <c r="AI131" s="16">
        <v>4.4966351060655406E-3</v>
      </c>
      <c r="AJ131" s="16">
        <v>4.8496166192814223E-2</v>
      </c>
      <c r="AK131" s="16">
        <v>0.15358966999487256</v>
      </c>
      <c r="AL131" s="16">
        <v>7.1368187373806935E-3</v>
      </c>
      <c r="AM131" s="16">
        <v>2.009562071637341E-2</v>
      </c>
      <c r="AN131" s="16">
        <v>6.4406516649226794E-2</v>
      </c>
      <c r="AO131" s="16">
        <v>-1.1706816474960134E-2</v>
      </c>
      <c r="AP131" s="16">
        <v>9.3112327431552983E-2</v>
      </c>
      <c r="AQ131" s="16">
        <v>5.7471422555680713E-3</v>
      </c>
      <c r="AR131" s="16">
        <v>6.5485042741601912E-2</v>
      </c>
      <c r="AS131" s="16">
        <v>-7.360035792962398E-2</v>
      </c>
      <c r="AT131" s="16">
        <v>7.2116457078671786E-2</v>
      </c>
      <c r="AU131" s="16">
        <v>-9.4459140626258365E-3</v>
      </c>
      <c r="AV131" s="16">
        <v>4.7468443562194767E-3</v>
      </c>
      <c r="AW131" s="16">
        <v>1.9156968236438296E-2</v>
      </c>
      <c r="AX131" s="16">
        <v>-7.3922307874905255E-3</v>
      </c>
      <c r="AY131" s="16">
        <v>0.11687494019054458</v>
      </c>
      <c r="AZ131" s="16">
        <v>0.10661857526706404</v>
      </c>
      <c r="BA131" s="16">
        <v>8.7234765798779507E-2</v>
      </c>
      <c r="BB131" s="16">
        <v>-2.2780028331819885E-2</v>
      </c>
      <c r="BC131" s="16">
        <v>0.12412880277076752</v>
      </c>
      <c r="BD131" s="16">
        <v>5.7663681263476187E-2</v>
      </c>
      <c r="BE131" s="16">
        <v>-2.5717372907805864E-2</v>
      </c>
      <c r="BF131" s="16">
        <v>8.9331591117537537E-2</v>
      </c>
      <c r="BG131" s="16">
        <v>6.2648334299990185E-2</v>
      </c>
      <c r="BH131" s="16">
        <v>-2.7440746154953483E-2</v>
      </c>
      <c r="BI131" s="16">
        <v>2.0927520105956034E-2</v>
      </c>
      <c r="BJ131" s="16">
        <v>4.8989052879424171E-2</v>
      </c>
      <c r="BK131" s="16">
        <v>-6.7862289116665364E-2</v>
      </c>
      <c r="BL131" s="16">
        <v>5.701512683583472E-2</v>
      </c>
      <c r="BM131" s="16">
        <v>0.17485382223497392</v>
      </c>
      <c r="BN131" s="16">
        <v>2.5054615457438371E-2</v>
      </c>
      <c r="BO131" s="16">
        <v>2.5343475006018436E-2</v>
      </c>
      <c r="BP131" s="16">
        <v>8.1521574344664866E-2</v>
      </c>
      <c r="BQ131" s="16">
        <v>-2.0349071747542825E-3</v>
      </c>
      <c r="BR131" s="16">
        <v>-7.3374211907482514E-2</v>
      </c>
      <c r="BS131" s="16">
        <v>3.6836577356490208E-2</v>
      </c>
      <c r="BT131" s="16">
        <v>3.2789822822990755E-2</v>
      </c>
      <c r="BU131" s="16">
        <v>-2.2790770335740767E-2</v>
      </c>
      <c r="BV131" s="16">
        <v>2.8462306683585256E-3</v>
      </c>
      <c r="BW131" s="16">
        <v>0.1842378419964727</v>
      </c>
      <c r="BX131" s="15">
        <v>4.2781693524285756E-2</v>
      </c>
      <c r="BY131" s="16"/>
      <c r="BZ131" s="16"/>
      <c r="CA131" s="16"/>
      <c r="CB131" s="16"/>
      <c r="CC131" s="16"/>
      <c r="CD131" s="16"/>
      <c r="CE131" s="16"/>
      <c r="CF131" s="16"/>
      <c r="CH131" s="16"/>
      <c r="CK131" s="16"/>
      <c r="CL131" s="16"/>
      <c r="CM131" s="16"/>
      <c r="CN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</row>
    <row r="132" spans="1:150" x14ac:dyDescent="0.2">
      <c r="A132" s="1">
        <v>40513</v>
      </c>
      <c r="B132">
        <v>1.8047708822674615E-2</v>
      </c>
      <c r="C132">
        <v>4.4792402190515085E-2</v>
      </c>
      <c r="D132">
        <v>0.12551577659430974</v>
      </c>
      <c r="E132">
        <v>4.4792402190515085E-2</v>
      </c>
      <c r="F132">
        <v>3.1557840407712291E-2</v>
      </c>
      <c r="G132">
        <v>8.5000000000000006E-3</v>
      </c>
      <c r="H132">
        <v>3.4700000000000002E-2</v>
      </c>
      <c r="I132" s="15">
        <v>3.0832851705618523</v>
      </c>
      <c r="J132">
        <v>1E-4</v>
      </c>
      <c r="K132" s="16">
        <v>6.3191826277251423E-2</v>
      </c>
      <c r="L132" s="16">
        <v>9.674928780588779E-2</v>
      </c>
      <c r="M132" s="16">
        <v>0.17700239531635473</v>
      </c>
      <c r="N132" s="16">
        <v>0.20448312859680712</v>
      </c>
      <c r="O132" s="16">
        <v>-1.942862648745692E-2</v>
      </c>
      <c r="P132" s="16">
        <v>0.10676535846386803</v>
      </c>
      <c r="Q132" s="16">
        <v>8.0027820185725337E-2</v>
      </c>
      <c r="R132" s="16">
        <v>1.5230266981591564E-2</v>
      </c>
      <c r="S132" s="16">
        <v>0.29407507448241704</v>
      </c>
      <c r="T132" s="16">
        <v>6.4137799833871911E-2</v>
      </c>
      <c r="U132" s="16">
        <v>5.7676144584196273E-2</v>
      </c>
      <c r="V132" s="16">
        <v>5.0042186472701942E-2</v>
      </c>
      <c r="W132" s="16">
        <v>0.10453518990208202</v>
      </c>
      <c r="X132" s="16">
        <v>9.7200592087851409E-2</v>
      </c>
      <c r="Y132" s="16">
        <v>-3.9525743158233583E-3</v>
      </c>
      <c r="Z132" s="16">
        <v>-1.1484949866896845E-2</v>
      </c>
      <c r="AA132" s="16">
        <v>-8.6016887192516822E-2</v>
      </c>
      <c r="AB132" s="16">
        <v>2.9060794263124367E-2</v>
      </c>
      <c r="AC132" s="16">
        <v>-4.7318363444525259E-2</v>
      </c>
      <c r="AD132" s="16">
        <v>6.3370924152765198E-2</v>
      </c>
      <c r="AE132" s="16">
        <v>6.5382759262851711E-2</v>
      </c>
      <c r="AF132" s="16">
        <v>0.22097697938406485</v>
      </c>
      <c r="AG132" s="16">
        <v>9.2965512845070666E-2</v>
      </c>
      <c r="AH132" s="16">
        <v>0.1319310487946109</v>
      </c>
      <c r="AI132" s="16">
        <v>1.8276626295741324E-2</v>
      </c>
      <c r="AJ132" s="16">
        <v>-3.8485393210518137E-2</v>
      </c>
      <c r="AK132" s="16">
        <v>9.4041282917887895E-2</v>
      </c>
      <c r="AL132" s="16">
        <v>0.14754967541868133</v>
      </c>
      <c r="AM132" s="16">
        <v>1.4521483497987198E-2</v>
      </c>
      <c r="AN132" s="16">
        <v>3.3348593541979721E-2</v>
      </c>
      <c r="AO132" s="16">
        <v>0.12268450588802843</v>
      </c>
      <c r="AP132" s="16">
        <v>1.0052581023859421E-2</v>
      </c>
      <c r="AQ132" s="16">
        <v>5.649871568478914E-2</v>
      </c>
      <c r="AR132" s="16">
        <v>5.9678100212404016E-2</v>
      </c>
      <c r="AS132" s="16">
        <v>0.24735950914525864</v>
      </c>
      <c r="AT132" s="16">
        <v>0.17134605274294648</v>
      </c>
      <c r="AU132" s="16">
        <v>-2.9862549728470921E-2</v>
      </c>
      <c r="AV132" s="16">
        <v>0.1193895086261222</v>
      </c>
      <c r="AW132" s="16">
        <v>6.2072428642377699E-2</v>
      </c>
      <c r="AX132" s="16">
        <v>6.5735651666546605E-3</v>
      </c>
      <c r="AY132" s="16">
        <v>0.14167471675891841</v>
      </c>
      <c r="AZ132" s="16">
        <v>0.19745091033781004</v>
      </c>
      <c r="BA132" s="16">
        <v>0.27718490906626958</v>
      </c>
      <c r="BB132" s="16">
        <v>6.6552620509272437E-2</v>
      </c>
      <c r="BC132" s="16">
        <v>0.18665861439775663</v>
      </c>
      <c r="BD132" s="16">
        <v>7.0651720969284112E-2</v>
      </c>
      <c r="BE132" s="16">
        <v>0.22539087617038986</v>
      </c>
      <c r="BF132" s="16">
        <v>9.668062191409757E-2</v>
      </c>
      <c r="BG132" s="16">
        <v>9.9545656121002177E-2</v>
      </c>
      <c r="BH132" s="16">
        <v>-2.1650215129094059E-2</v>
      </c>
      <c r="BI132" s="16">
        <v>0.10726832346734319</v>
      </c>
      <c r="BJ132" s="16">
        <v>6.0353751550823224E-2</v>
      </c>
      <c r="BK132" s="16">
        <v>-2.6995504342011752E-2</v>
      </c>
      <c r="BL132" s="16">
        <v>-5.5726466863686597E-2</v>
      </c>
      <c r="BM132" s="16">
        <v>0.13586127786952812</v>
      </c>
      <c r="BN132" s="16">
        <v>8.5233013273785851E-2</v>
      </c>
      <c r="BO132" s="16">
        <v>6.3035891253036158E-2</v>
      </c>
      <c r="BP132" s="16">
        <v>0.29044472476340122</v>
      </c>
      <c r="BQ132" s="16">
        <v>6.5057424403129477E-2</v>
      </c>
      <c r="BR132" s="16">
        <v>0.45497404726075297</v>
      </c>
      <c r="BS132" s="16">
        <v>0.21930254938208868</v>
      </c>
      <c r="BT132" s="16">
        <v>0.25752037203505956</v>
      </c>
      <c r="BU132" s="16">
        <v>7.4130683683230794E-2</v>
      </c>
      <c r="BV132" s="16">
        <v>-1.4161128483323664E-2</v>
      </c>
      <c r="BW132" s="16">
        <v>0.1320802544377932</v>
      </c>
      <c r="BX132" s="15">
        <v>-4.5557397238724484E-2</v>
      </c>
      <c r="BY132" s="16"/>
      <c r="BZ132" s="16"/>
      <c r="CA132" s="16"/>
      <c r="CB132" s="16"/>
      <c r="CC132" s="16"/>
      <c r="CD132" s="16"/>
      <c r="CE132" s="16"/>
      <c r="CF132" s="16"/>
      <c r="CH132" s="16"/>
      <c r="CK132" s="16"/>
      <c r="CL132" s="16"/>
      <c r="CM132" s="16"/>
      <c r="CN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</row>
    <row r="133" spans="1:150" x14ac:dyDescent="0.2">
      <c r="A133" s="1">
        <v>40544</v>
      </c>
      <c r="B133">
        <v>5.3021118698862564E-2</v>
      </c>
      <c r="C133">
        <v>5.3854852293551012E-2</v>
      </c>
      <c r="D133">
        <v>6.6921285983763637E-2</v>
      </c>
      <c r="E133">
        <v>5.3854852293551012E-2</v>
      </c>
      <c r="F133">
        <v>3.202602671940822E-2</v>
      </c>
      <c r="G133">
        <v>-2.4E-2</v>
      </c>
      <c r="H133">
        <v>6.8000000000000005E-3</v>
      </c>
      <c r="I133" s="15">
        <v>3.061520014091994</v>
      </c>
      <c r="J133">
        <v>1E-4</v>
      </c>
      <c r="K133" s="16">
        <v>0.13012562931762026</v>
      </c>
      <c r="L133" s="16">
        <v>8.4168644103365234E-2</v>
      </c>
      <c r="M133" s="16">
        <v>6.6099801704523689E-2</v>
      </c>
      <c r="N133" s="16">
        <v>3.2016213898958347E-2</v>
      </c>
      <c r="O133" s="16">
        <v>0.21366525883192822</v>
      </c>
      <c r="P133" s="16">
        <v>6.2480943121726633E-2</v>
      </c>
      <c r="Q133" s="16">
        <v>0.14299960284531052</v>
      </c>
      <c r="R133" s="16">
        <v>0.10591658834843622</v>
      </c>
      <c r="S133" s="16">
        <v>3.197124633413808E-2</v>
      </c>
      <c r="T133" s="16">
        <v>-8.4524552331858623E-3</v>
      </c>
      <c r="U133" s="16">
        <v>8.8664007577732337E-2</v>
      </c>
      <c r="V133" s="16">
        <v>1.2312393904067775E-2</v>
      </c>
      <c r="W133" s="16">
        <v>2.7226812700213952E-2</v>
      </c>
      <c r="X133" s="16">
        <v>8.8583995260082801E-2</v>
      </c>
      <c r="Y133" s="16">
        <v>1.6366977464205412E-2</v>
      </c>
      <c r="Z133" s="16">
        <v>4.5484376034932536E-2</v>
      </c>
      <c r="AA133" s="16">
        <v>6.8440950300271086E-2</v>
      </c>
      <c r="AB133" s="16">
        <v>9.0430183738415465E-2</v>
      </c>
      <c r="AC133" s="16">
        <v>7.8269776681271601E-3</v>
      </c>
      <c r="AD133" s="16">
        <v>4.4153044920800612E-2</v>
      </c>
      <c r="AE133" s="16">
        <v>0.30612597411103909</v>
      </c>
      <c r="AF133" s="16">
        <v>3.903422747533164E-2</v>
      </c>
      <c r="AG133" s="16">
        <v>4.5471858548306328E-2</v>
      </c>
      <c r="AH133" s="16">
        <v>5.6869732428266942E-2</v>
      </c>
      <c r="AI133" s="16">
        <v>8.7719860728370409E-3</v>
      </c>
      <c r="AJ133" s="16">
        <v>9.5971239470181366E-2</v>
      </c>
      <c r="AK133" s="16">
        <v>2.208359932709689E-2</v>
      </c>
      <c r="AL133" s="16">
        <v>6.1475031395708701E-2</v>
      </c>
      <c r="AM133" s="16">
        <v>2.7305039517601503E-2</v>
      </c>
      <c r="AN133" s="16">
        <v>1.5087901304579281E-2</v>
      </c>
      <c r="AO133" s="16">
        <v>8.2384332121483217E-2</v>
      </c>
      <c r="AP133" s="16">
        <v>2.7621221105353297E-2</v>
      </c>
      <c r="AQ133" s="16">
        <v>8.9136776301943346E-2</v>
      </c>
      <c r="AR133" s="16">
        <v>1.7668304133313897E-2</v>
      </c>
      <c r="AS133" s="16">
        <v>2.0590981443927153E-2</v>
      </c>
      <c r="AT133" s="16">
        <v>4.7619769918331889E-2</v>
      </c>
      <c r="AU133" s="16">
        <v>2.7169905351927856E-2</v>
      </c>
      <c r="AV133" s="16">
        <v>6.3107425228962288E-2</v>
      </c>
      <c r="AW133" s="16">
        <v>2.8232793964599056E-2</v>
      </c>
      <c r="AX133" s="16">
        <v>-3.2462276144661274E-2</v>
      </c>
      <c r="AY133" s="16">
        <v>3.4045841409717281E-2</v>
      </c>
      <c r="AZ133" s="16">
        <v>0.15459286422535418</v>
      </c>
      <c r="BA133" s="16">
        <v>5.1712201047310481E-2</v>
      </c>
      <c r="BB133" s="16">
        <v>0.10960558857701352</v>
      </c>
      <c r="BC133" s="16">
        <v>2.8442750246804798E-2</v>
      </c>
      <c r="BD133" s="16">
        <v>6.7671735117679654E-2</v>
      </c>
      <c r="BE133" s="16">
        <v>6.9811691801651796E-2</v>
      </c>
      <c r="BF133" s="16">
        <v>5.7870586616396484E-2</v>
      </c>
      <c r="BG133" s="16">
        <v>1.5623176481455375E-2</v>
      </c>
      <c r="BH133" s="16">
        <v>0.13113117686478884</v>
      </c>
      <c r="BI133" s="16">
        <v>8.1621181339005575E-2</v>
      </c>
      <c r="BJ133" s="16">
        <v>9.3446563338976926E-2</v>
      </c>
      <c r="BK133" s="16">
        <v>0.12823130227518381</v>
      </c>
      <c r="BL133" s="16">
        <v>9.6304826348018638E-2</v>
      </c>
      <c r="BM133" s="16">
        <v>1.6158950281236713E-2</v>
      </c>
      <c r="BN133" s="16">
        <v>0.12140229404069663</v>
      </c>
      <c r="BO133" s="16">
        <v>0.20340107258500847</v>
      </c>
      <c r="BP133" s="16">
        <v>-8.2900524182342755E-2</v>
      </c>
      <c r="BQ133" s="16">
        <v>-7.8119639670830993E-3</v>
      </c>
      <c r="BR133" s="16">
        <v>0.11807397124549983</v>
      </c>
      <c r="BS133" s="16">
        <v>3.7621991789584322E-2</v>
      </c>
      <c r="BT133" s="16">
        <v>-2.5250510968887214E-2</v>
      </c>
      <c r="BU133" s="16">
        <v>2.478622296246915E-2</v>
      </c>
      <c r="BV133" s="16">
        <v>-3.3434681602469043E-3</v>
      </c>
      <c r="BW133" s="16">
        <v>7.5776893136292503E-2</v>
      </c>
      <c r="BX133" s="15">
        <v>0.11918371248339944</v>
      </c>
      <c r="BY133" s="16"/>
      <c r="BZ133" s="16"/>
      <c r="CA133" s="16"/>
      <c r="CB133" s="16"/>
      <c r="CC133" s="16"/>
      <c r="CD133" s="16"/>
      <c r="CE133" s="16"/>
      <c r="CF133" s="16"/>
      <c r="CH133" s="16"/>
      <c r="CK133" s="16"/>
      <c r="CL133" s="16"/>
      <c r="CM133" s="16"/>
      <c r="CN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</row>
    <row r="134" spans="1:150" x14ac:dyDescent="0.2">
      <c r="A134" s="1">
        <v>40575</v>
      </c>
      <c r="B134">
        <v>2.7597489802857023E-2</v>
      </c>
      <c r="C134">
        <v>-8.5564365819838194E-3</v>
      </c>
      <c r="D134">
        <v>-6.9684354746035945E-2</v>
      </c>
      <c r="E134">
        <v>-8.5564365819838194E-3</v>
      </c>
      <c r="F134">
        <v>8.204076691527732E-3</v>
      </c>
      <c r="G134">
        <v>1.6200000000000003E-2</v>
      </c>
      <c r="H134">
        <v>1.7299999999999999E-2</v>
      </c>
      <c r="I134" s="15">
        <v>2.8684669225081145</v>
      </c>
      <c r="J134">
        <v>1E-4</v>
      </c>
      <c r="K134" s="16">
        <v>2.4619404167550655E-2</v>
      </c>
      <c r="L134" s="16">
        <v>-1.7083036990752833E-2</v>
      </c>
      <c r="M134" s="16">
        <v>8.2080711136230708E-2</v>
      </c>
      <c r="N134" s="16">
        <v>0.42571203777566674</v>
      </c>
      <c r="O134" s="16">
        <v>0.13131060122017063</v>
      </c>
      <c r="P134" s="16">
        <v>0.1794373175878369</v>
      </c>
      <c r="Q134" s="16">
        <v>-0.14094722180988353</v>
      </c>
      <c r="R134" s="16">
        <v>4.5501045893225824E-2</v>
      </c>
      <c r="S134" s="16">
        <v>8.4881149683449147E-2</v>
      </c>
      <c r="T134" s="16">
        <v>7.4742947786220926E-2</v>
      </c>
      <c r="U134" s="16">
        <v>4.9600227666869688E-2</v>
      </c>
      <c r="V134" s="16">
        <v>9.7177344924004289E-2</v>
      </c>
      <c r="W134" s="16">
        <v>7.222455855711217E-2</v>
      </c>
      <c r="X134" s="16">
        <v>0.12829081643386972</v>
      </c>
      <c r="Y134" s="16">
        <v>1.8656057325357783E-2</v>
      </c>
      <c r="Z134" s="16">
        <v>1.7329661682406376E-3</v>
      </c>
      <c r="AA134" s="16">
        <v>0.12766059004617791</v>
      </c>
      <c r="AB134" s="16">
        <v>6.4260285388661031E-3</v>
      </c>
      <c r="AC134" s="16">
        <v>0.15078823834917443</v>
      </c>
      <c r="AD134" s="16">
        <v>0.11827475467123065</v>
      </c>
      <c r="AE134" s="16">
        <v>0.18423857778361147</v>
      </c>
      <c r="AF134" s="16">
        <v>0.11047624234167873</v>
      </c>
      <c r="AG134" s="16">
        <v>0.18456211175917428</v>
      </c>
      <c r="AH134" s="16">
        <v>9.7632461843995794E-2</v>
      </c>
      <c r="AI134" s="16">
        <v>2.8696373674223553E-2</v>
      </c>
      <c r="AJ134" s="16">
        <v>0.21486552008321763</v>
      </c>
      <c r="AK134" s="16">
        <v>6.1455615405168744E-2</v>
      </c>
      <c r="AL134" s="16">
        <v>1.8106818286992499E-2</v>
      </c>
      <c r="AM134" s="16">
        <v>6.1483448388909484E-2</v>
      </c>
      <c r="AN134" s="16">
        <v>4.9794707144800998E-2</v>
      </c>
      <c r="AO134" s="16">
        <v>9.4444258647404765E-3</v>
      </c>
      <c r="AP134" s="16">
        <v>6.250693915711366E-3</v>
      </c>
      <c r="AQ134" s="16">
        <v>-2.8348707858472967E-3</v>
      </c>
      <c r="AR134" s="16">
        <v>-6.4655282186218049E-2</v>
      </c>
      <c r="AS134" s="16">
        <v>6.9536202116997917E-2</v>
      </c>
      <c r="AT134" s="16">
        <v>7.7794634579323133E-2</v>
      </c>
      <c r="AU134" s="16">
        <v>3.5217101503637292E-2</v>
      </c>
      <c r="AV134" s="16">
        <v>7.5140819931804645E-2</v>
      </c>
      <c r="AW134" s="16">
        <v>2.5850671488229206E-2</v>
      </c>
      <c r="AX134" s="16">
        <v>1.71948040138728E-2</v>
      </c>
      <c r="AY134" s="16">
        <v>6.916022149989319E-2</v>
      </c>
      <c r="AZ134" s="16">
        <v>2.7148028659901586E-2</v>
      </c>
      <c r="BA134" s="16">
        <v>6.8344267436971751E-2</v>
      </c>
      <c r="BB134" s="16">
        <v>7.8495916955237707E-2</v>
      </c>
      <c r="BC134" s="16">
        <v>8.6301727818732299E-2</v>
      </c>
      <c r="BD134" s="16">
        <v>0.11117643631263315</v>
      </c>
      <c r="BE134" s="16">
        <v>6.978585800368077E-2</v>
      </c>
      <c r="BF134" s="16">
        <v>0.10183846522986439</v>
      </c>
      <c r="BG134" s="16">
        <v>9.9578260839057867E-2</v>
      </c>
      <c r="BH134" s="16">
        <v>0.11732115712222473</v>
      </c>
      <c r="BI134" s="16">
        <v>8.613888187687288E-2</v>
      </c>
      <c r="BJ134" s="16">
        <v>-0.10724527181768619</v>
      </c>
      <c r="BK134" s="16">
        <v>-3.3373508816506636E-2</v>
      </c>
      <c r="BL134" s="16">
        <v>2.4835235424528975E-2</v>
      </c>
      <c r="BM134" s="16">
        <v>5.8085905042913444E-2</v>
      </c>
      <c r="BN134" s="16">
        <v>0.10728544406741058</v>
      </c>
      <c r="BO134" s="16">
        <v>4.6450297644137169E-2</v>
      </c>
      <c r="BP134" s="16">
        <v>-4.4647689100849958E-2</v>
      </c>
      <c r="BQ134" s="16">
        <v>-4.0002314765748399E-2</v>
      </c>
      <c r="BR134" s="16">
        <v>0.15348754982948284</v>
      </c>
      <c r="BS134" s="16">
        <v>-8.7091434031364851E-3</v>
      </c>
      <c r="BT134" s="16">
        <v>1.3369183082134417E-2</v>
      </c>
      <c r="BU134" s="16">
        <v>0.15423296742244971</v>
      </c>
      <c r="BV134" s="16">
        <v>8.1248112244378445E-2</v>
      </c>
      <c r="BW134" s="16">
        <v>0.10266540526670462</v>
      </c>
      <c r="BX134" s="15">
        <v>-1.7035534955757083E-2</v>
      </c>
      <c r="BY134" s="16"/>
      <c r="BZ134" s="16"/>
      <c r="CA134" s="16"/>
      <c r="CB134" s="16"/>
      <c r="CC134" s="16"/>
      <c r="CD134" s="16"/>
      <c r="CE134" s="16"/>
      <c r="CF134" s="16"/>
      <c r="CH134" s="16"/>
      <c r="CK134" s="16"/>
      <c r="CL134" s="16"/>
      <c r="CM134" s="16"/>
      <c r="CN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</row>
    <row r="135" spans="1:150" x14ac:dyDescent="0.2">
      <c r="A135" s="1">
        <v>40603</v>
      </c>
      <c r="B135">
        <v>-1.0640693652369723E-3</v>
      </c>
      <c r="C135">
        <v>9.3134489518229072E-2</v>
      </c>
      <c r="D135">
        <v>-0.13798809577391125</v>
      </c>
      <c r="E135">
        <v>9.3134489518229072E-2</v>
      </c>
      <c r="F135">
        <v>0.23535992327581626</v>
      </c>
      <c r="G135">
        <v>2.6800000000000001E-2</v>
      </c>
      <c r="H135">
        <v>-1.1599999999999999E-2</v>
      </c>
      <c r="I135" s="15">
        <v>2.869601996409779</v>
      </c>
      <c r="J135">
        <v>1E-4</v>
      </c>
      <c r="K135" s="16">
        <v>1.8543577712169104E-2</v>
      </c>
      <c r="L135" s="16">
        <v>1.5677439173652861E-2</v>
      </c>
      <c r="M135" s="16">
        <v>6.2890457239186015E-2</v>
      </c>
      <c r="N135" s="16">
        <v>-0.11103446098187411</v>
      </c>
      <c r="O135" s="16">
        <v>0.10866346442735589</v>
      </c>
      <c r="P135" s="16">
        <v>9.581954845448536E-3</v>
      </c>
      <c r="Q135" s="16">
        <v>1.1698112841266354E-2</v>
      </c>
      <c r="R135" s="16">
        <v>6.7120406568696361E-2</v>
      </c>
      <c r="S135" s="16">
        <v>0.12963275220886525</v>
      </c>
      <c r="T135" s="16">
        <v>-2.4683235290002357E-2</v>
      </c>
      <c r="U135" s="16">
        <v>8.1896732863657271E-2</v>
      </c>
      <c r="V135" s="16">
        <v>2.8892357698383806E-2</v>
      </c>
      <c r="W135" s="16">
        <v>0.13802632093217521</v>
      </c>
      <c r="X135" s="16">
        <v>-7.7437118903350118E-3</v>
      </c>
      <c r="Y135" s="16">
        <v>4.0592522686915676E-2</v>
      </c>
      <c r="Z135" s="16">
        <v>4.6741790334170148E-2</v>
      </c>
      <c r="AA135" s="16">
        <v>-4.083866799525776E-2</v>
      </c>
      <c r="AB135" s="16">
        <v>4.1695764894773196E-2</v>
      </c>
      <c r="AC135" s="16">
        <v>5.1089238428316548E-3</v>
      </c>
      <c r="AD135" s="16">
        <v>1.0550746915879441E-2</v>
      </c>
      <c r="AE135" s="16">
        <v>-0.12000849236534153</v>
      </c>
      <c r="AF135" s="16">
        <v>1.7857617400006472E-2</v>
      </c>
      <c r="AG135" s="16">
        <v>6.9738608954141232E-2</v>
      </c>
      <c r="AH135" s="16">
        <v>-8.2343719007203116E-3</v>
      </c>
      <c r="AI135" s="16">
        <v>1.4045174703047647E-2</v>
      </c>
      <c r="AJ135" s="16">
        <v>8.5310808623125553E-2</v>
      </c>
      <c r="AK135" s="16">
        <v>9.5200335965538382E-2</v>
      </c>
      <c r="AL135" s="16">
        <v>-4.908027640442035E-2</v>
      </c>
      <c r="AM135" s="16">
        <v>0.140792046938054</v>
      </c>
      <c r="AN135" s="16">
        <v>2.0101737445721621E-2</v>
      </c>
      <c r="AO135" s="16">
        <v>1.2954962936436351E-2</v>
      </c>
      <c r="AP135" s="16">
        <v>2.8385722815626874E-2</v>
      </c>
      <c r="AQ135" s="16">
        <v>-2.5882106130709074E-2</v>
      </c>
      <c r="AR135" s="16">
        <v>1.4002336010098797E-3</v>
      </c>
      <c r="AS135" s="16">
        <v>6.5013693396452577E-2</v>
      </c>
      <c r="AT135" s="16">
        <v>3.8403076319713514E-2</v>
      </c>
      <c r="AU135" s="16">
        <v>-7.5309662011645529E-3</v>
      </c>
      <c r="AV135" s="16">
        <v>2.3312952919123379E-2</v>
      </c>
      <c r="AW135" s="16">
        <v>4.2753170622098227E-2</v>
      </c>
      <c r="AX135" s="16">
        <v>3.3929271319208351E-2</v>
      </c>
      <c r="AY135" s="16">
        <v>2.0537323348749418E-2</v>
      </c>
      <c r="AZ135" s="16">
        <v>0.1384001277224445</v>
      </c>
      <c r="BA135" s="16">
        <v>0.17389085244642988</v>
      </c>
      <c r="BB135" s="16">
        <v>0.11058618075613162</v>
      </c>
      <c r="BC135" s="16">
        <v>-6.745196335785196E-2</v>
      </c>
      <c r="BD135" s="16">
        <v>2.820340310958646E-2</v>
      </c>
      <c r="BE135" s="16">
        <v>-3.3859033765005014E-2</v>
      </c>
      <c r="BF135" s="16">
        <v>9.2415167428653036E-2</v>
      </c>
      <c r="BG135" s="16">
        <v>0.10017723859597009</v>
      </c>
      <c r="BH135" s="16">
        <v>5.5289172099950677E-2</v>
      </c>
      <c r="BI135" s="16">
        <v>-1.8349138668196541E-2</v>
      </c>
      <c r="BJ135" s="16">
        <v>6.3467122309686319E-2</v>
      </c>
      <c r="BK135" s="16">
        <v>0.14701474296180975</v>
      </c>
      <c r="BL135" s="16">
        <v>0.17439902215596625</v>
      </c>
      <c r="BM135" s="16">
        <v>3.4109122065028016E-2</v>
      </c>
      <c r="BN135" s="16">
        <v>0.1206848043563412</v>
      </c>
      <c r="BO135" s="16">
        <v>8.8230740632970872E-2</v>
      </c>
      <c r="BP135" s="16">
        <v>7.4912727315846125E-2</v>
      </c>
      <c r="BQ135" s="16">
        <v>-4.6214281035105527E-4</v>
      </c>
      <c r="BR135" s="16">
        <v>0.21173544200024802</v>
      </c>
      <c r="BS135" s="16">
        <v>4.2265647211660394E-2</v>
      </c>
      <c r="BT135" s="16">
        <v>5.804336964991514E-2</v>
      </c>
      <c r="BU135" s="16">
        <v>1.8223460341707538E-2</v>
      </c>
      <c r="BV135" s="16">
        <v>7.7610602704923967E-2</v>
      </c>
      <c r="BW135" s="16">
        <v>3.8778578427486082E-2</v>
      </c>
      <c r="BX135" s="15">
        <v>4.7318222781316623E-2</v>
      </c>
      <c r="BY135" s="16"/>
      <c r="BZ135" s="16"/>
      <c r="CA135" s="16"/>
      <c r="CB135" s="16"/>
      <c r="CC135" s="16"/>
      <c r="CD135" s="16"/>
      <c r="CE135" s="16"/>
      <c r="CF135" s="16"/>
      <c r="CH135" s="16"/>
      <c r="CK135" s="16"/>
      <c r="CL135" s="16"/>
      <c r="CM135" s="16"/>
      <c r="CN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</row>
    <row r="136" spans="1:150" x14ac:dyDescent="0.2">
      <c r="A136" s="1">
        <v>40634</v>
      </c>
      <c r="B136">
        <v>1.9767653688116442E-2</v>
      </c>
      <c r="C136">
        <v>8.0112193133731802E-2</v>
      </c>
      <c r="D136">
        <v>0.14373589870011946</v>
      </c>
      <c r="E136">
        <v>8.0112193133731802E-2</v>
      </c>
      <c r="F136">
        <v>3.0833941738028017E-3</v>
      </c>
      <c r="G136">
        <v>-3.4000000000000002E-3</v>
      </c>
      <c r="H136">
        <v>-2.1499999999999998E-2</v>
      </c>
      <c r="I136" s="15">
        <v>3.0449985148569092</v>
      </c>
      <c r="J136">
        <v>0</v>
      </c>
      <c r="K136" s="16">
        <v>3.5242151649140178E-2</v>
      </c>
      <c r="L136" s="16">
        <v>7.2747741532790205E-2</v>
      </c>
      <c r="M136" s="16">
        <v>0.19494953931992395</v>
      </c>
      <c r="N136" s="16">
        <v>-6.8906399957648606E-2</v>
      </c>
      <c r="O136" s="16">
        <v>-5.9531851578865751E-3</v>
      </c>
      <c r="P136" s="16">
        <v>4.5199050546957449E-2</v>
      </c>
      <c r="Q136" s="16">
        <v>6.4731233844817507E-2</v>
      </c>
      <c r="R136" s="16">
        <v>5.1332166323960857E-2</v>
      </c>
      <c r="S136" s="16">
        <v>4.3661708712631891E-2</v>
      </c>
      <c r="T136" s="16">
        <v>0.18001208694529203</v>
      </c>
      <c r="U136" s="16">
        <v>2.3491770548705052E-2</v>
      </c>
      <c r="V136" s="16">
        <v>1.8172600579645502E-2</v>
      </c>
      <c r="W136" s="16">
        <v>2.1532923067150513E-2</v>
      </c>
      <c r="X136" s="16">
        <v>3.585247898464701E-2</v>
      </c>
      <c r="Y136" s="16">
        <v>-0.13056325426038248</v>
      </c>
      <c r="Z136" s="16">
        <v>-1.69675332567032E-2</v>
      </c>
      <c r="AA136" s="16">
        <v>4.3037129957976962E-2</v>
      </c>
      <c r="AB136" s="16">
        <v>6.0985958767069047E-2</v>
      </c>
      <c r="AC136" s="16">
        <v>9.2501390586289936E-2</v>
      </c>
      <c r="AD136" s="16">
        <v>-1.4160965311928414E-3</v>
      </c>
      <c r="AE136" s="16">
        <v>0.12364982547391509</v>
      </c>
      <c r="AF136" s="16">
        <v>6.2945411672653703E-2</v>
      </c>
      <c r="AG136" s="16">
        <v>8.629954874744801E-2</v>
      </c>
      <c r="AH136" s="16">
        <v>2.4271903314442494E-2</v>
      </c>
      <c r="AI136" s="16">
        <v>0.10116763739779019</v>
      </c>
      <c r="AJ136" s="16">
        <v>5.3701908983160018E-2</v>
      </c>
      <c r="AK136" s="16">
        <v>0.10653156168201314</v>
      </c>
      <c r="AL136" s="16">
        <v>7.2548020054074555E-2</v>
      </c>
      <c r="AM136" s="16">
        <v>3.7341969595077441E-2</v>
      </c>
      <c r="AN136" s="16">
        <v>5.0594864725944655E-2</v>
      </c>
      <c r="AO136" s="16">
        <v>3.9903573932611028E-2</v>
      </c>
      <c r="AP136" s="16">
        <v>6.4890902652934263E-2</v>
      </c>
      <c r="AQ136" s="16">
        <v>0.15175472055824896</v>
      </c>
      <c r="AR136" s="16">
        <v>2.8507677622755027E-2</v>
      </c>
      <c r="AS136" s="16">
        <v>9.7251718543873752E-2</v>
      </c>
      <c r="AT136" s="16">
        <v>4.4718894603523511E-2</v>
      </c>
      <c r="AU136" s="16">
        <v>-1.2731114353729331E-2</v>
      </c>
      <c r="AV136" s="16">
        <v>0.14250471843673063</v>
      </c>
      <c r="AW136" s="16">
        <v>-5.5356422014698065E-2</v>
      </c>
      <c r="AX136" s="16">
        <v>8.6207195201216114E-2</v>
      </c>
      <c r="AY136" s="16">
        <v>2.3759216962900943E-2</v>
      </c>
      <c r="AZ136" s="16">
        <v>6.8936674347370996E-2</v>
      </c>
      <c r="BA136" s="16">
        <v>0.159391211917597</v>
      </c>
      <c r="BB136" s="16">
        <v>-3.5152241557306146E-2</v>
      </c>
      <c r="BC136" s="16">
        <v>3.7376261354633504E-2</v>
      </c>
      <c r="BD136" s="16">
        <v>-2.7367352563437922E-2</v>
      </c>
      <c r="BE136" s="16">
        <v>-2.0185353587768542E-2</v>
      </c>
      <c r="BF136" s="16">
        <v>4.111566590408948E-2</v>
      </c>
      <c r="BG136" s="16">
        <v>1.9191059917342251E-2</v>
      </c>
      <c r="BH136" s="16">
        <v>5.9477860800210169E-2</v>
      </c>
      <c r="BI136" s="16">
        <v>4.2967008187838822E-2</v>
      </c>
      <c r="BJ136" s="16">
        <v>1.2008381681932603E-2</v>
      </c>
      <c r="BK136" s="16">
        <v>0.29836697255179728</v>
      </c>
      <c r="BL136" s="16">
        <v>5.7038617493593791E-2</v>
      </c>
      <c r="BM136" s="16">
        <v>0.11213032599384073</v>
      </c>
      <c r="BN136" s="16">
        <v>7.8008412708037281E-2</v>
      </c>
      <c r="BO136" s="16">
        <v>1.6617198584826152E-2</v>
      </c>
      <c r="BP136" s="16">
        <v>0.22397949669865222</v>
      </c>
      <c r="BQ136" s="16">
        <v>-1.396454035037256E-2</v>
      </c>
      <c r="BR136" s="16">
        <v>8.707847082037716E-2</v>
      </c>
      <c r="BS136" s="16">
        <v>0.1037091664554274</v>
      </c>
      <c r="BT136" s="16">
        <v>-8.3599568835293306E-2</v>
      </c>
      <c r="BU136" s="16">
        <v>-4.5752726349394361E-2</v>
      </c>
      <c r="BV136" s="16">
        <v>1.3287946274986126E-2</v>
      </c>
      <c r="BW136" s="16">
        <v>4.6296713718970803E-2</v>
      </c>
      <c r="BX136" s="15">
        <v>-4.1543423287432685E-2</v>
      </c>
      <c r="BY136" s="16"/>
      <c r="BZ136" s="16"/>
      <c r="CA136" s="16"/>
      <c r="CB136" s="16"/>
      <c r="CC136" s="16"/>
      <c r="CD136" s="16"/>
      <c r="CE136" s="16"/>
      <c r="CF136" s="16"/>
      <c r="CH136" s="16"/>
      <c r="CK136" s="16"/>
      <c r="CL136" s="16"/>
      <c r="CM136" s="16"/>
      <c r="CN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</row>
    <row r="137" spans="1:150" x14ac:dyDescent="0.2">
      <c r="A137" s="1">
        <v>40664</v>
      </c>
      <c r="B137">
        <v>2.1392023891786318E-2</v>
      </c>
      <c r="C137">
        <v>5.0403515661290518E-2</v>
      </c>
      <c r="D137">
        <v>6.8228403901368487E-2</v>
      </c>
      <c r="E137">
        <v>5.0403515661290518E-2</v>
      </c>
      <c r="F137">
        <v>-1.3525142777040783E-2</v>
      </c>
      <c r="G137">
        <v>-6.8000000000000005E-3</v>
      </c>
      <c r="H137">
        <v>-2.12E-2</v>
      </c>
      <c r="I137" s="15">
        <v>2.8564702062204832</v>
      </c>
      <c r="J137">
        <v>0</v>
      </c>
      <c r="K137" s="16">
        <v>-3.1001686327651323E-2</v>
      </c>
      <c r="L137" s="16">
        <v>7.3586105467425694E-3</v>
      </c>
      <c r="M137" s="16">
        <v>3.9199357268132402E-2</v>
      </c>
      <c r="N137" s="16">
        <v>-0.13743003304017992</v>
      </c>
      <c r="O137" s="16">
        <v>-8.0927971303239466E-3</v>
      </c>
      <c r="P137" s="16">
        <v>2.5766540322984154E-2</v>
      </c>
      <c r="Q137" s="16">
        <v>-5.194982899550555E-2</v>
      </c>
      <c r="R137" s="16">
        <v>-1.2933027206837998E-3</v>
      </c>
      <c r="S137" s="16">
        <v>-0.23804793938345517</v>
      </c>
      <c r="T137" s="16">
        <v>-3.538687945563434E-3</v>
      </c>
      <c r="U137" s="16">
        <v>-2.8127368147392966E-2</v>
      </c>
      <c r="V137" s="16">
        <v>-6.5013210055717446E-2</v>
      </c>
      <c r="W137" s="16">
        <v>-9.6252860776648574E-2</v>
      </c>
      <c r="X137" s="16">
        <v>-2.9003521655739606E-2</v>
      </c>
      <c r="Y137" s="16">
        <v>-0.14373670716876435</v>
      </c>
      <c r="Z137" s="16">
        <v>3.0248337277595204E-2</v>
      </c>
      <c r="AA137" s="16">
        <v>5.9296717418431351E-2</v>
      </c>
      <c r="AB137" s="16">
        <v>-1.421135123749968E-2</v>
      </c>
      <c r="AC137" s="16">
        <v>-6.4994744796456463E-2</v>
      </c>
      <c r="AD137" s="16">
        <v>2.66837853350094E-2</v>
      </c>
      <c r="AE137" s="16">
        <v>-1.6953441560089551E-2</v>
      </c>
      <c r="AF137" s="16">
        <v>-8.5488002822390139E-3</v>
      </c>
      <c r="AG137" s="16">
        <v>-8.7723712292219147E-2</v>
      </c>
      <c r="AH137" s="16">
        <v>-3.7350201718855051E-2</v>
      </c>
      <c r="AI137" s="16">
        <v>-1.3536585717533375E-2</v>
      </c>
      <c r="AJ137" s="16">
        <v>-2.6150731121397674E-3</v>
      </c>
      <c r="AK137" s="16">
        <v>-1.7264705056582508E-2</v>
      </c>
      <c r="AL137" s="16">
        <v>-7.9515698438677396E-2</v>
      </c>
      <c r="AM137" s="16">
        <v>-7.398861320057977E-2</v>
      </c>
      <c r="AN137" s="16">
        <v>-2.454889970234439E-2</v>
      </c>
      <c r="AO137" s="16">
        <v>0.10407494208069298</v>
      </c>
      <c r="AP137" s="16">
        <v>3.6703130209415132E-2</v>
      </c>
      <c r="AQ137" s="16">
        <v>-7.8739843794840281E-2</v>
      </c>
      <c r="AR137" s="16">
        <v>-2.5713078691739197E-2</v>
      </c>
      <c r="AS137" s="16">
        <v>-2.8417212723576845E-2</v>
      </c>
      <c r="AT137" s="16">
        <v>-2.5463548351788878E-2</v>
      </c>
      <c r="AU137" s="16">
        <v>-3.6002230324915494E-3</v>
      </c>
      <c r="AV137" s="16">
        <v>-2.9722467658115124E-2</v>
      </c>
      <c r="AW137" s="16">
        <v>0.12145015341907568</v>
      </c>
      <c r="AX137" s="16">
        <v>-0.10527857866732616</v>
      </c>
      <c r="AY137" s="16">
        <v>-6.5150590306259068E-2</v>
      </c>
      <c r="AZ137" s="16">
        <v>-1.9865571842055584E-2</v>
      </c>
      <c r="BA137" s="16">
        <v>3.0018281888936734E-2</v>
      </c>
      <c r="BB137" s="16">
        <v>1.9464802623969973E-2</v>
      </c>
      <c r="BC137" s="16">
        <v>-7.9017592258291094E-2</v>
      </c>
      <c r="BD137" s="16">
        <v>-2.9858028017981934E-2</v>
      </c>
      <c r="BE137" s="16">
        <v>-0.10801527768520588</v>
      </c>
      <c r="BF137" s="16">
        <v>4.4394737484461606E-2</v>
      </c>
      <c r="BG137" s="16">
        <v>-5.5245299439015419E-2</v>
      </c>
      <c r="BH137" s="16">
        <v>4.5401252155142947E-3</v>
      </c>
      <c r="BI137" s="16">
        <v>4.8818638378918693E-2</v>
      </c>
      <c r="BJ137" s="16">
        <v>3.5180411296036516E-2</v>
      </c>
      <c r="BK137" s="16">
        <v>-1.9020324679030226E-2</v>
      </c>
      <c r="BL137" s="16">
        <v>-8.6456078502431352E-2</v>
      </c>
      <c r="BM137" s="16">
        <v>-7.5942563584098552E-2</v>
      </c>
      <c r="BN137" s="16">
        <v>-3.0087083015343324E-2</v>
      </c>
      <c r="BO137" s="16">
        <v>0.1502822030493379</v>
      </c>
      <c r="BP137" s="16">
        <v>8.299675308715132E-2</v>
      </c>
      <c r="BQ137" s="16">
        <v>8.4021032641440046E-3</v>
      </c>
      <c r="BR137" s="16">
        <v>-0.10988076169435775</v>
      </c>
      <c r="BS137" s="16">
        <v>-8.2830463708934071E-2</v>
      </c>
      <c r="BT137" s="16">
        <v>-6.3267757600857094E-2</v>
      </c>
      <c r="BU137" s="16">
        <v>-0.11240548813885214</v>
      </c>
      <c r="BV137" s="16">
        <v>-5.6412372908740634E-2</v>
      </c>
      <c r="BW137" s="16">
        <v>-7.6608689520996587E-2</v>
      </c>
      <c r="BX137" s="15">
        <v>-8.5930126121309208E-2</v>
      </c>
      <c r="BY137" s="16"/>
      <c r="BZ137" s="16"/>
      <c r="CA137" s="16"/>
      <c r="CB137" s="16"/>
      <c r="CC137" s="16"/>
      <c r="CD137" s="16"/>
      <c r="CE137" s="16"/>
      <c r="CF137" s="16"/>
      <c r="CH137" s="16"/>
      <c r="CK137" s="16"/>
      <c r="CL137" s="16"/>
      <c r="CM137" s="16"/>
      <c r="CN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</row>
    <row r="138" spans="1:150" x14ac:dyDescent="0.2">
      <c r="A138" s="1">
        <v>40695</v>
      </c>
      <c r="B138">
        <v>-3.4886954713756281E-2</v>
      </c>
      <c r="C138">
        <v>-0.12391304375167017</v>
      </c>
      <c r="D138">
        <v>7.891690738199347E-3</v>
      </c>
      <c r="E138">
        <v>-0.12391304375167017</v>
      </c>
      <c r="F138">
        <v>-0.13397728736021858</v>
      </c>
      <c r="G138">
        <v>-1.4000000000000002E-3</v>
      </c>
      <c r="H138">
        <v>-2.5999999999999999E-3</v>
      </c>
      <c r="I138" s="15">
        <v>2.7719635268458629</v>
      </c>
      <c r="J138">
        <v>0</v>
      </c>
      <c r="K138" s="16">
        <v>-4.0899782237613778E-2</v>
      </c>
      <c r="L138" s="16">
        <v>-7.8783381818769871E-2</v>
      </c>
      <c r="M138" s="16">
        <v>-1.6029925954561557E-3</v>
      </c>
      <c r="N138" s="16">
        <v>-1.6504500671463199E-2</v>
      </c>
      <c r="O138" s="16">
        <v>-8.9340075312198494E-2</v>
      </c>
      <c r="P138" s="16">
        <v>-3.1861586204000522E-2</v>
      </c>
      <c r="Q138" s="16">
        <v>-3.7941086852044212E-2</v>
      </c>
      <c r="R138" s="16">
        <v>-5.4031273599809436E-2</v>
      </c>
      <c r="S138" s="16">
        <v>-0.20708296548812138</v>
      </c>
      <c r="T138" s="16">
        <v>-7.8057355694713462E-2</v>
      </c>
      <c r="U138" s="16">
        <v>-6.8513425531065777E-2</v>
      </c>
      <c r="V138" s="16">
        <v>-6.1761400105925471E-2</v>
      </c>
      <c r="W138" s="16">
        <v>-4.8519564790159446E-2</v>
      </c>
      <c r="X138" s="16">
        <v>-7.6719378495996304E-2</v>
      </c>
      <c r="Y138" s="16">
        <v>-6.3151947080363618E-2</v>
      </c>
      <c r="Z138" s="16">
        <v>-0.11319824614186591</v>
      </c>
      <c r="AA138" s="16">
        <v>-0.12680764272519213</v>
      </c>
      <c r="AB138" s="16">
        <v>-6.5746354948459512E-2</v>
      </c>
      <c r="AC138" s="16">
        <v>-2.5100573927606468E-2</v>
      </c>
      <c r="AD138" s="16">
        <v>-5.8478197587015272E-2</v>
      </c>
      <c r="AE138" s="16">
        <v>-0.12067538452298861</v>
      </c>
      <c r="AF138" s="16">
        <v>2.2460448441702094E-3</v>
      </c>
      <c r="AG138" s="16">
        <v>-7.789563272454521E-3</v>
      </c>
      <c r="AH138" s="16">
        <v>-9.089199839795381E-2</v>
      </c>
      <c r="AI138" s="16">
        <v>-3.1583849562936271E-2</v>
      </c>
      <c r="AJ138" s="16">
        <v>-1.4332776227313763E-2</v>
      </c>
      <c r="AK138" s="16">
        <v>-0.10849110855452694</v>
      </c>
      <c r="AL138" s="16">
        <v>2.4803977365808191E-2</v>
      </c>
      <c r="AM138" s="16">
        <v>-3.7054775964223977E-2</v>
      </c>
      <c r="AN138" s="16">
        <v>-3.1116522624689707E-2</v>
      </c>
      <c r="AO138" s="16">
        <v>-0.11003634451235604</v>
      </c>
      <c r="AP138" s="16">
        <v>-5.607132458048858E-2</v>
      </c>
      <c r="AQ138" s="16">
        <v>-1.8449447116759665E-2</v>
      </c>
      <c r="AR138" s="16">
        <v>-3.4061949462535768E-2</v>
      </c>
      <c r="AS138" s="16">
        <v>-0.1440393702229377</v>
      </c>
      <c r="AT138" s="16">
        <v>-0.10316705129954495</v>
      </c>
      <c r="AU138" s="16">
        <v>-2.7181201306946175E-2</v>
      </c>
      <c r="AV138" s="16">
        <v>-5.3209854516105395E-2</v>
      </c>
      <c r="AW138" s="16">
        <v>-6.1435337887055408E-2</v>
      </c>
      <c r="AX138" s="16">
        <v>-2.1951595880467412E-2</v>
      </c>
      <c r="AY138" s="16">
        <v>-5.3820450642321098E-2</v>
      </c>
      <c r="AZ138" s="16">
        <v>-9.8606135197736589E-2</v>
      </c>
      <c r="BA138" s="16">
        <v>-0.10398971352404764</v>
      </c>
      <c r="BB138" s="16">
        <v>-0.13796585217439167</v>
      </c>
      <c r="BC138" s="16">
        <v>-6.9400098620539192E-3</v>
      </c>
      <c r="BD138" s="16">
        <v>-9.7223495162764184E-2</v>
      </c>
      <c r="BE138" s="16">
        <v>-6.8509662973079782E-2</v>
      </c>
      <c r="BF138" s="16">
        <v>-6.3110434904328133E-2</v>
      </c>
      <c r="BG138" s="16">
        <v>-3.2859093289555351E-2</v>
      </c>
      <c r="BH138" s="16">
        <v>-4.6356389683451925E-2</v>
      </c>
      <c r="BI138" s="16">
        <v>-1.1070928115759028E-2</v>
      </c>
      <c r="BJ138" s="16">
        <v>-0.12168727782008575</v>
      </c>
      <c r="BK138" s="16">
        <v>-8.6340190978796125E-2</v>
      </c>
      <c r="BL138" s="16">
        <v>-6.0516682909751235E-2</v>
      </c>
      <c r="BM138" s="16">
        <v>-7.3989509794997743E-2</v>
      </c>
      <c r="BN138" s="16">
        <v>-9.2001281696726042E-2</v>
      </c>
      <c r="BO138" s="16">
        <v>-4.051480026473489E-2</v>
      </c>
      <c r="BP138" s="16">
        <v>-7.3019538483200447E-2</v>
      </c>
      <c r="BQ138" s="16">
        <v>-2.8604810581663528E-2</v>
      </c>
      <c r="BR138" s="16">
        <v>-0.25473354050048569</v>
      </c>
      <c r="BS138" s="16">
        <v>-2.4672745238059811E-2</v>
      </c>
      <c r="BT138" s="16">
        <v>-2.945721088542998E-2</v>
      </c>
      <c r="BU138" s="16">
        <v>-4.2633685749521227E-2</v>
      </c>
      <c r="BV138" s="16">
        <v>-2.4987571340664254E-2</v>
      </c>
      <c r="BW138" s="16">
        <v>-4.3625256667861108E-2</v>
      </c>
      <c r="BX138" s="15">
        <v>-3.8593426148917052E-2</v>
      </c>
      <c r="BY138" s="16"/>
      <c r="BZ138" s="16"/>
      <c r="CA138" s="16"/>
      <c r="CB138" s="16"/>
      <c r="CC138" s="16"/>
      <c r="CD138" s="16"/>
      <c r="CE138" s="16"/>
      <c r="CF138" s="16"/>
      <c r="CH138" s="16"/>
      <c r="CK138" s="16"/>
      <c r="CL138" s="16"/>
      <c r="CM138" s="16"/>
      <c r="CN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</row>
    <row r="139" spans="1:150" x14ac:dyDescent="0.2">
      <c r="A139" s="1">
        <v>40725</v>
      </c>
      <c r="B139">
        <v>1.8928913236067428E-2</v>
      </c>
      <c r="C139">
        <v>-5.4820875976945099E-2</v>
      </c>
      <c r="D139">
        <v>-8.7880866654007697E-2</v>
      </c>
      <c r="E139">
        <v>-5.4820875976945099E-2</v>
      </c>
      <c r="F139">
        <v>1.9910741248390589E-2</v>
      </c>
      <c r="G139">
        <v>-1.44E-2</v>
      </c>
      <c r="H139">
        <v>-1.18E-2</v>
      </c>
      <c r="I139" s="15">
        <v>2.9069010598473755</v>
      </c>
      <c r="J139">
        <v>0</v>
      </c>
      <c r="K139" s="16">
        <v>1.0062004396859078E-2</v>
      </c>
      <c r="L139" s="16">
        <v>2.2226768908667351E-2</v>
      </c>
      <c r="M139" s="16">
        <v>0.18068623345322385</v>
      </c>
      <c r="N139" s="16">
        <v>6.4443962960582357E-2</v>
      </c>
      <c r="O139" s="16">
        <v>-9.5883172858101228E-3</v>
      </c>
      <c r="P139" s="16">
        <v>1.3250711476428974E-2</v>
      </c>
      <c r="Q139" s="16">
        <v>1.6221173886009285E-2</v>
      </c>
      <c r="R139" s="16">
        <v>1.549067668390551E-2</v>
      </c>
      <c r="S139" s="16">
        <v>-0.10708037395010857</v>
      </c>
      <c r="T139" s="16">
        <v>1.2809591805209266E-2</v>
      </c>
      <c r="U139" s="16">
        <v>4.7775637027790502E-2</v>
      </c>
      <c r="V139" s="16">
        <v>6.6768176464840276E-2</v>
      </c>
      <c r="W139" s="16">
        <v>-5.1991305085482525E-2</v>
      </c>
      <c r="X139" s="16">
        <v>-4.9660423126379485E-2</v>
      </c>
      <c r="Y139" s="16">
        <v>-0.10478892375886859</v>
      </c>
      <c r="Z139" s="16">
        <v>6.6379026665657175E-4</v>
      </c>
      <c r="AA139" s="16">
        <v>2.738742904371335E-2</v>
      </c>
      <c r="AB139" s="16">
        <v>-2.6309941862001102E-2</v>
      </c>
      <c r="AC139" s="16">
        <v>-4.8383554915317671E-2</v>
      </c>
      <c r="AD139" s="16">
        <v>-2.4384296633867005E-4</v>
      </c>
      <c r="AE139" s="16">
        <v>-4.2604952527751233E-2</v>
      </c>
      <c r="AF139" s="16">
        <v>4.5063445738035141E-2</v>
      </c>
      <c r="AG139" s="16">
        <v>7.3959769115288287E-2</v>
      </c>
      <c r="AH139" s="16">
        <v>-1.1600446460200187E-2</v>
      </c>
      <c r="AI139" s="16">
        <v>-3.0816665374081122E-3</v>
      </c>
      <c r="AJ139" s="16">
        <v>3.044982123587598E-2</v>
      </c>
      <c r="AK139" s="16">
        <v>-7.4366425741204056E-2</v>
      </c>
      <c r="AL139" s="16">
        <v>-3.671827892649631E-2</v>
      </c>
      <c r="AM139" s="16">
        <v>-2.1445857063646764E-2</v>
      </c>
      <c r="AN139" s="16">
        <v>-1.437655763239292E-3</v>
      </c>
      <c r="AO139" s="16">
        <v>1.7591022821150139E-2</v>
      </c>
      <c r="AP139" s="16">
        <v>1.8584955639041233E-2</v>
      </c>
      <c r="AQ139" s="16">
        <v>9.5936942595134092E-2</v>
      </c>
      <c r="AR139" s="16">
        <v>4.0090254293885866E-2</v>
      </c>
      <c r="AS139" s="16">
        <v>-9.8131056145966178E-2</v>
      </c>
      <c r="AT139" s="16">
        <v>-1.301154093952807E-2</v>
      </c>
      <c r="AU139" s="16">
        <v>3.6546027044290441E-2</v>
      </c>
      <c r="AV139" s="16">
        <v>5.4096772534333294E-2</v>
      </c>
      <c r="AW139" s="16">
        <v>-2.0028834133858472E-2</v>
      </c>
      <c r="AX139" s="16">
        <v>1.2898036097534614E-2</v>
      </c>
      <c r="AY139" s="16">
        <v>5.1653849646549357E-2</v>
      </c>
      <c r="AZ139" s="16">
        <v>8.5952850212226845E-2</v>
      </c>
      <c r="BA139" s="16">
        <v>4.4501027031071845E-3</v>
      </c>
      <c r="BB139" s="16">
        <v>-1.4525674882718735E-2</v>
      </c>
      <c r="BC139" s="16">
        <v>-3.8764746824695145E-3</v>
      </c>
      <c r="BD139" s="16">
        <v>2.6778119081392885E-2</v>
      </c>
      <c r="BE139" s="16">
        <v>-2.6752185471433057E-2</v>
      </c>
      <c r="BF139" s="16">
        <v>1.626191603245014E-3</v>
      </c>
      <c r="BG139" s="16">
        <v>6.8690590856860606E-2</v>
      </c>
      <c r="BH139" s="16">
        <v>-6.2794841532744325E-2</v>
      </c>
      <c r="BI139" s="16">
        <v>2.5020258922493568E-2</v>
      </c>
      <c r="BJ139" s="16">
        <v>-1.6850947958845924E-2</v>
      </c>
      <c r="BK139" s="16">
        <v>-5.6306262105382338E-2</v>
      </c>
      <c r="BL139" s="16">
        <v>2.6130059931843613E-2</v>
      </c>
      <c r="BM139" s="16">
        <v>4.843169658412555E-2</v>
      </c>
      <c r="BN139" s="16">
        <v>8.7115278491099873E-2</v>
      </c>
      <c r="BO139" s="16">
        <v>6.8480828621715728E-2</v>
      </c>
      <c r="BP139" s="16">
        <v>2.2111033938180123E-2</v>
      </c>
      <c r="BQ139" s="16">
        <v>3.0462396255134687E-2</v>
      </c>
      <c r="BR139" s="16">
        <v>4.9751900503754082E-2</v>
      </c>
      <c r="BS139" s="16">
        <v>2.5731786904423667E-2</v>
      </c>
      <c r="BT139" s="16">
        <v>-8.4161792321710588E-2</v>
      </c>
      <c r="BU139" s="16">
        <v>-4.5772499680111177E-2</v>
      </c>
      <c r="BV139" s="16">
        <v>-2.2352796833428546E-2</v>
      </c>
      <c r="BW139" s="16">
        <v>9.0418241194059612E-2</v>
      </c>
      <c r="BX139" s="15">
        <v>2.681125745065677E-2</v>
      </c>
      <c r="BY139" s="16"/>
      <c r="BZ139" s="16"/>
      <c r="CA139" s="16"/>
      <c r="CB139" s="16"/>
      <c r="CC139" s="16"/>
      <c r="CD139" s="16"/>
      <c r="CE139" s="16"/>
      <c r="CF139" s="16"/>
      <c r="CH139" s="16"/>
      <c r="CK139" s="16"/>
      <c r="CL139" s="16"/>
      <c r="CM139" s="16"/>
      <c r="CN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</row>
    <row r="140" spans="1:150" x14ac:dyDescent="0.2">
      <c r="A140" s="1">
        <v>40756</v>
      </c>
      <c r="B140">
        <v>-4.0256007496377033E-2</v>
      </c>
      <c r="C140">
        <v>-5.2678713750478016E-4</v>
      </c>
      <c r="D140">
        <v>-5.2624925710287235E-2</v>
      </c>
      <c r="E140">
        <v>-5.2678713750478016E-4</v>
      </c>
      <c r="F140">
        <v>-3.857227478623973E-2</v>
      </c>
      <c r="G140">
        <v>-3.3000000000000002E-2</v>
      </c>
      <c r="H140">
        <v>-1.5800000000000002E-2</v>
      </c>
      <c r="I140" s="15">
        <v>2.7644305345383176</v>
      </c>
      <c r="J140">
        <v>1E-4</v>
      </c>
      <c r="K140" s="16">
        <v>6.1598122306489082E-2</v>
      </c>
      <c r="L140" s="16">
        <v>2.5827294421286845E-3</v>
      </c>
      <c r="M140" s="16">
        <v>0.11312673918341677</v>
      </c>
      <c r="N140" s="16">
        <v>-2.840911001603641E-3</v>
      </c>
      <c r="O140" s="16">
        <v>0.13207797168949725</v>
      </c>
      <c r="P140" s="16">
        <v>3.3704996869397902E-2</v>
      </c>
      <c r="Q140" s="16">
        <v>1.2544334107086221E-2</v>
      </c>
      <c r="R140" s="16">
        <v>1.2316955253762536E-2</v>
      </c>
      <c r="S140" s="16">
        <v>4.493175806244501E-2</v>
      </c>
      <c r="T140" s="16">
        <v>9.8214299134278996E-2</v>
      </c>
      <c r="U140" s="16">
        <v>-5.2627240308212267E-2</v>
      </c>
      <c r="V140" s="16">
        <v>-1.7497127458057569E-2</v>
      </c>
      <c r="W140" s="16">
        <v>-4.8540818699993937E-2</v>
      </c>
      <c r="X140" s="16">
        <v>-5.60225554867001E-3</v>
      </c>
      <c r="Y140" s="16">
        <v>-0.12117807801044075</v>
      </c>
      <c r="Z140" s="16">
        <v>-9.6683533597382489E-3</v>
      </c>
      <c r="AA140" s="16">
        <v>-0.13341264893264165</v>
      </c>
      <c r="AB140" s="16">
        <v>8.8471165294797208E-3</v>
      </c>
      <c r="AC140" s="16">
        <v>-1.4265019618578376E-2</v>
      </c>
      <c r="AD140" s="16">
        <v>-2.9827098197982668E-2</v>
      </c>
      <c r="AE140" s="16">
        <v>6.120052968709578E-2</v>
      </c>
      <c r="AF140" s="16">
        <v>5.9419671044931607E-2</v>
      </c>
      <c r="AG140" s="16">
        <v>1.3397329571821125E-2</v>
      </c>
      <c r="AH140" s="16">
        <v>-9.711504280621841E-2</v>
      </c>
      <c r="AI140" s="16">
        <v>2.6420094628385759E-3</v>
      </c>
      <c r="AJ140" s="16">
        <v>-7.2684916076125761E-2</v>
      </c>
      <c r="AK140" s="16">
        <v>5.3622706260574846E-2</v>
      </c>
      <c r="AL140" s="16">
        <v>-3.4374712272722388E-2</v>
      </c>
      <c r="AM140" s="16">
        <v>-7.3468743342297665E-2</v>
      </c>
      <c r="AN140" s="16">
        <v>9.756125604533486E-2</v>
      </c>
      <c r="AO140" s="16">
        <v>-7.6180863529752188E-2</v>
      </c>
      <c r="AP140" s="16">
        <v>-1.7189003672398295E-2</v>
      </c>
      <c r="AQ140" s="16">
        <v>1.1215070820140003E-2</v>
      </c>
      <c r="AR140" s="16">
        <v>2.6911544246516452E-2</v>
      </c>
      <c r="AS140" s="16">
        <v>0.14197026127038728</v>
      </c>
      <c r="AT140" s="16">
        <v>3.1679328538963852E-2</v>
      </c>
      <c r="AU140" s="16">
        <v>-4.4960316170628817E-2</v>
      </c>
      <c r="AV140" s="16">
        <v>0.16217312503345147</v>
      </c>
      <c r="AW140" s="16">
        <v>2.6822128747464466E-2</v>
      </c>
      <c r="AX140" s="16">
        <v>-2.2153466071695205E-2</v>
      </c>
      <c r="AY140" s="16">
        <v>2.9359287726201718E-2</v>
      </c>
      <c r="AZ140" s="16">
        <v>2.3297345031456373E-2</v>
      </c>
      <c r="BA140" s="16">
        <v>2.5674547389940225E-2</v>
      </c>
      <c r="BB140" s="16">
        <v>-3.674144800297869E-2</v>
      </c>
      <c r="BC140" s="16">
        <v>-1.9875131219191502E-2</v>
      </c>
      <c r="BD140" s="16">
        <v>2.0304575503819213E-3</v>
      </c>
      <c r="BE140" s="16">
        <v>0.1401548106653418</v>
      </c>
      <c r="BF140" s="16">
        <v>2.7581400232214476E-2</v>
      </c>
      <c r="BG140" s="16">
        <v>4.5506926436925915E-2</v>
      </c>
      <c r="BH140" s="16">
        <v>3.3744744957063373E-2</v>
      </c>
      <c r="BI140" s="16">
        <v>0.18007268028393869</v>
      </c>
      <c r="BJ140" s="16">
        <v>-4.4752752126772211E-2</v>
      </c>
      <c r="BK140" s="16">
        <v>6.5921720804824085E-2</v>
      </c>
      <c r="BL140" s="16">
        <v>-3.5814824673443173E-3</v>
      </c>
      <c r="BM140" s="16">
        <v>3.5577346552307855E-2</v>
      </c>
      <c r="BN140" s="16">
        <v>-1.7623778222937259E-2</v>
      </c>
      <c r="BO140" s="16">
        <v>8.6597612415765982E-2</v>
      </c>
      <c r="BP140" s="16">
        <v>-5.5782250376603934E-2</v>
      </c>
      <c r="BQ140" s="16">
        <v>-1.542927826835295E-2</v>
      </c>
      <c r="BR140" s="16">
        <v>1.3058950022098179E-2</v>
      </c>
      <c r="BS140" s="16">
        <v>0.10300261759754592</v>
      </c>
      <c r="BT140" s="16">
        <v>8.1167778109105776E-2</v>
      </c>
      <c r="BU140" s="16">
        <v>-4.7805847279454805E-2</v>
      </c>
      <c r="BV140" s="16">
        <v>-4.4626255008322027E-2</v>
      </c>
      <c r="BW140" s="16">
        <v>2.0226483462760892E-2</v>
      </c>
      <c r="BX140" s="15">
        <v>-5.8840500022933465E-2</v>
      </c>
      <c r="BY140" s="16"/>
      <c r="BZ140" s="16"/>
      <c r="CA140" s="16"/>
      <c r="CB140" s="16"/>
      <c r="CC140" s="16"/>
      <c r="CD140" s="16"/>
      <c r="CE140" s="16"/>
      <c r="CF140" s="16"/>
      <c r="CH140" s="16"/>
      <c r="CK140" s="16"/>
      <c r="CL140" s="16"/>
      <c r="CM140" s="16"/>
      <c r="CN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</row>
    <row r="141" spans="1:150" x14ac:dyDescent="0.2">
      <c r="A141" s="1">
        <v>40787</v>
      </c>
      <c r="B141">
        <v>-6.6269184214243049E-2</v>
      </c>
      <c r="C141">
        <v>-6.4868782574118405E-2</v>
      </c>
      <c r="D141">
        <v>-5.477380064037974E-2</v>
      </c>
      <c r="E141">
        <v>-6.4868782574118405E-2</v>
      </c>
      <c r="F141">
        <v>-0.35158922945482163</v>
      </c>
      <c r="G141">
        <v>-3.7200000000000004E-2</v>
      </c>
      <c r="H141">
        <v>-9.7999999999999997E-3</v>
      </c>
      <c r="I141" s="15">
        <v>3.1637858585502405</v>
      </c>
      <c r="J141">
        <v>0</v>
      </c>
      <c r="K141" s="16">
        <v>-0.14020857842852658</v>
      </c>
      <c r="L141" s="16">
        <v>-0.19804995434113137</v>
      </c>
      <c r="M141" s="16">
        <v>5.313496405565997E-4</v>
      </c>
      <c r="N141" s="16">
        <v>-0.22920741865556585</v>
      </c>
      <c r="O141" s="16">
        <v>-3.6767153272545441E-2</v>
      </c>
      <c r="P141" s="16">
        <v>-0.23169786646359916</v>
      </c>
      <c r="Q141" s="16">
        <v>-3.2386076756224631E-2</v>
      </c>
      <c r="R141" s="16">
        <v>-6.7313291528802513E-2</v>
      </c>
      <c r="S141" s="16">
        <v>-0.14439149021857112</v>
      </c>
      <c r="T141" s="16">
        <v>-0.49290178174861426</v>
      </c>
      <c r="U141" s="16">
        <v>-5.7460297722006524E-2</v>
      </c>
      <c r="V141" s="16">
        <v>3.4206755401535997E-2</v>
      </c>
      <c r="W141" s="16">
        <v>-0.19539088278505445</v>
      </c>
      <c r="X141" s="16">
        <v>-0.16239876607537593</v>
      </c>
      <c r="Y141" s="16">
        <v>-3.8543646866273075E-2</v>
      </c>
      <c r="Z141" s="16">
        <v>-4.5228674613202527E-2</v>
      </c>
      <c r="AA141" s="16">
        <v>-5.140578805990012E-2</v>
      </c>
      <c r="AB141" s="16">
        <v>-9.2204064251991832E-2</v>
      </c>
      <c r="AC141" s="16">
        <v>-0.10577609326198761</v>
      </c>
      <c r="AD141" s="16">
        <v>-7.9864750309557406E-2</v>
      </c>
      <c r="AE141" s="16">
        <v>-0.24788414356121605</v>
      </c>
      <c r="AF141" s="16">
        <v>-0.23525034860652461</v>
      </c>
      <c r="AG141" s="16">
        <v>-0.17416537991639047</v>
      </c>
      <c r="AH141" s="16">
        <v>-0.13461739582219079</v>
      </c>
      <c r="AI141" s="16">
        <v>-6.1755820441496507E-3</v>
      </c>
      <c r="AJ141" s="16">
        <v>-0.13465100460936411</v>
      </c>
      <c r="AK141" s="16">
        <v>-0.35547792545965845</v>
      </c>
      <c r="AL141" s="16">
        <v>-0.28832991838678096</v>
      </c>
      <c r="AM141" s="16">
        <v>-8.5779335695402914E-2</v>
      </c>
      <c r="AN141" s="16">
        <v>-0.12892447411100438</v>
      </c>
      <c r="AO141" s="16">
        <v>-0.12953576415471457</v>
      </c>
      <c r="AP141" s="16">
        <v>-1.1827340437233614E-2</v>
      </c>
      <c r="AQ141" s="16">
        <v>-0.15157242851506264</v>
      </c>
      <c r="AR141" s="16">
        <v>-1.4506147389028853E-2</v>
      </c>
      <c r="AS141" s="16">
        <v>-8.1678031014267238E-2</v>
      </c>
      <c r="AT141" s="16">
        <v>-0.17345773101683334</v>
      </c>
      <c r="AU141" s="16">
        <v>-1.7539995608774193E-2</v>
      </c>
      <c r="AV141" s="16">
        <v>-1.7796499803620268E-2</v>
      </c>
      <c r="AW141" s="16">
        <v>-5.7638240749336975E-2</v>
      </c>
      <c r="AX141" s="16">
        <v>3.7966719304095009E-3</v>
      </c>
      <c r="AY141" s="16">
        <v>-0.16484954483605718</v>
      </c>
      <c r="AZ141" s="16">
        <v>1.2363698199181235E-2</v>
      </c>
      <c r="BA141" s="16">
        <v>-0.23872019024294699</v>
      </c>
      <c r="BB141" s="16">
        <v>-0.18268802016480723</v>
      </c>
      <c r="BC141" s="16">
        <v>-0.22837379263896698</v>
      </c>
      <c r="BD141" s="16">
        <v>-1.4861874883289267E-2</v>
      </c>
      <c r="BE141" s="16">
        <v>-0.24191851829444025</v>
      </c>
      <c r="BF141" s="16">
        <v>-0.16171775062631485</v>
      </c>
      <c r="BG141" s="16">
        <v>-0.11682563970005608</v>
      </c>
      <c r="BH141" s="16">
        <v>-0.2053228263832807</v>
      </c>
      <c r="BI141" s="16">
        <v>-6.5748341689382483E-2</v>
      </c>
      <c r="BJ141" s="16">
        <v>-0.17187019107675791</v>
      </c>
      <c r="BK141" s="16">
        <v>-0.12378185388563687</v>
      </c>
      <c r="BL141" s="16">
        <v>-7.8612840279517607E-2</v>
      </c>
      <c r="BM141" s="16">
        <v>-1.9661891246408405E-2</v>
      </c>
      <c r="BN141" s="16">
        <v>-0.23618939614750961</v>
      </c>
      <c r="BO141" s="16">
        <v>-0.34940323185014777</v>
      </c>
      <c r="BP141" s="16">
        <v>6.865248749198842E-2</v>
      </c>
      <c r="BQ141" s="16">
        <v>-1.2803462659512424E-2</v>
      </c>
      <c r="BR141" s="16">
        <v>-0.38033444338258487</v>
      </c>
      <c r="BS141" s="16">
        <v>-0.16326345272125448</v>
      </c>
      <c r="BT141" s="16">
        <v>-0.10586039069947736</v>
      </c>
      <c r="BU141" s="16">
        <v>-9.6596186118575775E-2</v>
      </c>
      <c r="BV141" s="16">
        <v>-6.0513137024702936E-2</v>
      </c>
      <c r="BW141" s="16">
        <v>-0.20374835055893056</v>
      </c>
      <c r="BX141" s="15">
        <v>-2.431109166380958E-2</v>
      </c>
      <c r="BY141" s="16"/>
      <c r="BZ141" s="16"/>
      <c r="CA141" s="16"/>
      <c r="CB141" s="16"/>
      <c r="CC141" s="16"/>
      <c r="CD141" s="16"/>
      <c r="CE141" s="16"/>
      <c r="CF141" s="16"/>
      <c r="CH141" s="16"/>
      <c r="CK141" s="16"/>
      <c r="CL141" s="16"/>
      <c r="CM141" s="16"/>
      <c r="CN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</row>
    <row r="142" spans="1:150" x14ac:dyDescent="0.2">
      <c r="A142" s="1">
        <v>40817</v>
      </c>
      <c r="B142">
        <v>-9.1388188576446844E-2</v>
      </c>
      <c r="C142">
        <v>-0.13615325854550137</v>
      </c>
      <c r="D142">
        <v>-6.8126216444369642E-2</v>
      </c>
      <c r="E142">
        <v>-0.13615325854550137</v>
      </c>
      <c r="F142">
        <v>-3.1976000316574354E-2</v>
      </c>
      <c r="G142">
        <v>3.5799999999999998E-2</v>
      </c>
      <c r="H142">
        <v>-9.5999999999999992E-3</v>
      </c>
      <c r="I142" s="15">
        <v>3.4600950229096408</v>
      </c>
      <c r="J142">
        <v>0</v>
      </c>
      <c r="K142" s="16">
        <v>-0.17380474831713327</v>
      </c>
      <c r="L142" s="16">
        <v>-0.28542462437135002</v>
      </c>
      <c r="M142" s="16">
        <v>-0.25108679340626044</v>
      </c>
      <c r="N142" s="16">
        <v>-0.53618930225784567</v>
      </c>
      <c r="O142" s="16">
        <v>-0.32344735543140235</v>
      </c>
      <c r="P142" s="16">
        <v>-0.29669240287933529</v>
      </c>
      <c r="Q142" s="16">
        <v>-5.7190418448615006E-2</v>
      </c>
      <c r="R142" s="16">
        <v>-9.1784125935208696E-2</v>
      </c>
      <c r="S142" s="16">
        <v>-0.37699532215702752</v>
      </c>
      <c r="T142" s="16">
        <v>-0.32601157148802268</v>
      </c>
      <c r="U142" s="16">
        <v>-0.10835663149885563</v>
      </c>
      <c r="V142" s="16">
        <v>-3.6865965624745603E-2</v>
      </c>
      <c r="W142" s="16">
        <v>-0.36921113776174058</v>
      </c>
      <c r="X142" s="16">
        <v>-0.22171771339301061</v>
      </c>
      <c r="Y142" s="16">
        <v>-4.4553342133113162E-2</v>
      </c>
      <c r="Z142" s="16">
        <v>-6.704194417798566E-2</v>
      </c>
      <c r="AA142" s="16">
        <v>-0.16871455338773772</v>
      </c>
      <c r="AB142" s="16">
        <v>-0.20830353293207718</v>
      </c>
      <c r="AC142" s="16">
        <v>-0.28994526013069177</v>
      </c>
      <c r="AD142" s="16">
        <v>-3.2359018004918333E-2</v>
      </c>
      <c r="AE142" s="16">
        <v>-0.34781501188512354</v>
      </c>
      <c r="AF142" s="16">
        <v>-0.40546510810816444</v>
      </c>
      <c r="AG142" s="16">
        <v>-0.42951171530574228</v>
      </c>
      <c r="AH142" s="16">
        <v>-0.19017579110853186</v>
      </c>
      <c r="AI142" s="16">
        <v>-0.11972075252566201</v>
      </c>
      <c r="AJ142" s="16">
        <v>-0.27851337979911778</v>
      </c>
      <c r="AK142" s="16">
        <v>-0.44880522421627927</v>
      </c>
      <c r="AL142" s="16">
        <v>-0.30383036800987989</v>
      </c>
      <c r="AM142" s="16">
        <v>-0.16864032018060465</v>
      </c>
      <c r="AN142" s="16">
        <v>-0.24458335223786007</v>
      </c>
      <c r="AO142" s="16">
        <v>-0.22518366204201576</v>
      </c>
      <c r="AP142" s="16">
        <v>-4.8759916593016928E-2</v>
      </c>
      <c r="AQ142" s="16">
        <v>-9.4169475325368828E-3</v>
      </c>
      <c r="AR142" s="16">
        <v>-0.11351135039108026</v>
      </c>
      <c r="AS142" s="16">
        <v>-0.38636673374613523</v>
      </c>
      <c r="AT142" s="16">
        <v>-0.23491482543245237</v>
      </c>
      <c r="AU142" s="16">
        <v>-4.3084626207660577E-2</v>
      </c>
      <c r="AV142" s="16">
        <v>-0.15650663482223939</v>
      </c>
      <c r="AW142" s="16">
        <v>-1.3621282236765191E-2</v>
      </c>
      <c r="AX142" s="16">
        <v>-6.3893115421566907E-2</v>
      </c>
      <c r="AY142" s="16">
        <v>-0.28168700692682003</v>
      </c>
      <c r="AZ142" s="16">
        <v>-0.28951381442672419</v>
      </c>
      <c r="BA142" s="16">
        <v>-0.49383319207871951</v>
      </c>
      <c r="BB142" s="16">
        <v>-0.28235541094605571</v>
      </c>
      <c r="BC142" s="16">
        <v>-0.32315277292867228</v>
      </c>
      <c r="BD142" s="16">
        <v>-0.27632994532946281</v>
      </c>
      <c r="BE142" s="16">
        <v>-0.39376222439724701</v>
      </c>
      <c r="BF142" s="16">
        <v>-0.14115878319041214</v>
      </c>
      <c r="BG142" s="16">
        <v>-0.26778563212490231</v>
      </c>
      <c r="BH142" s="16">
        <v>-0.22004597527007563</v>
      </c>
      <c r="BI142" s="16">
        <v>-0.1487940941157353</v>
      </c>
      <c r="BJ142" s="16">
        <v>-0.2403822289275622</v>
      </c>
      <c r="BK142" s="16">
        <v>-0.34590284695682133</v>
      </c>
      <c r="BL142" s="16">
        <v>-0.21266358777499017</v>
      </c>
      <c r="BM142" s="16">
        <v>-0.23094905476841215</v>
      </c>
      <c r="BN142" s="16">
        <v>-0.30923707601361061</v>
      </c>
      <c r="BO142" s="16">
        <v>-0.47143937967183991</v>
      </c>
      <c r="BP142" s="16">
        <v>-0.50365713428737813</v>
      </c>
      <c r="BQ142" s="16">
        <v>-2.1060178738959066E-2</v>
      </c>
      <c r="BR142" s="16">
        <v>-0.45868264990680219</v>
      </c>
      <c r="BS142" s="16">
        <v>-0.40041884004054007</v>
      </c>
      <c r="BT142" s="16">
        <v>-0.24207156119972859</v>
      </c>
      <c r="BU142" s="16">
        <v>-0.1952701065392117</v>
      </c>
      <c r="BV142" s="16">
        <v>-0.17979789614855771</v>
      </c>
      <c r="BW142" s="16">
        <v>-0.26054097346730254</v>
      </c>
      <c r="BX142" s="15">
        <v>-2.0720624427492253E-3</v>
      </c>
      <c r="BY142" s="16"/>
      <c r="BZ142" s="16"/>
      <c r="CA142" s="16"/>
      <c r="CB142" s="16"/>
      <c r="CC142" s="16"/>
      <c r="CD142" s="16"/>
      <c r="CE142" s="16"/>
      <c r="CF142" s="16"/>
      <c r="CH142" s="16"/>
      <c r="CK142" s="16"/>
      <c r="CL142" s="16"/>
      <c r="CM142" s="16"/>
      <c r="CN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</row>
    <row r="143" spans="1:150" x14ac:dyDescent="0.2">
      <c r="A143" s="1">
        <v>40848</v>
      </c>
      <c r="B143">
        <v>0.10283009323572401</v>
      </c>
      <c r="C143">
        <v>0.17215537994445554</v>
      </c>
      <c r="D143">
        <v>4.354981610935689E-2</v>
      </c>
      <c r="E143">
        <v>0.17215537994445554</v>
      </c>
      <c r="F143">
        <v>1.9212886859991229E-2</v>
      </c>
      <c r="G143">
        <v>-2.3999999999999998E-3</v>
      </c>
      <c r="H143">
        <v>-1.8E-3</v>
      </c>
      <c r="I143" s="15">
        <v>3.8166128206234879</v>
      </c>
      <c r="J143">
        <v>0</v>
      </c>
      <c r="K143" s="16">
        <v>0.24545999865776719</v>
      </c>
      <c r="L143" s="16">
        <v>0.20738606472663865</v>
      </c>
      <c r="M143" s="16">
        <v>0.28181820819510872</v>
      </c>
      <c r="N143" s="16">
        <v>0.33909003916329178</v>
      </c>
      <c r="O143" s="16">
        <v>0.11945248512592452</v>
      </c>
      <c r="P143" s="16">
        <v>0.18561423356960141</v>
      </c>
      <c r="Q143" s="16">
        <v>2.4470113218892652E-2</v>
      </c>
      <c r="R143" s="16">
        <v>0.12728137227935132</v>
      </c>
      <c r="S143" s="16">
        <v>0.49208414872971956</v>
      </c>
      <c r="T143" s="16">
        <v>0.1765292360894502</v>
      </c>
      <c r="U143" s="16">
        <v>0.10762105129855155</v>
      </c>
      <c r="V143" s="16">
        <v>7.6129223822599137E-2</v>
      </c>
      <c r="W143" s="16">
        <v>0.33818085240128115</v>
      </c>
      <c r="X143" s="16">
        <v>0.15703900019208319</v>
      </c>
      <c r="Y143" s="16">
        <v>8.8276153146944744E-2</v>
      </c>
      <c r="Z143" s="16">
        <v>0.11394425934921769</v>
      </c>
      <c r="AA143" s="16">
        <v>0.21916999687623095</v>
      </c>
      <c r="AB143" s="16">
        <v>0.18837759347099628</v>
      </c>
      <c r="AC143" s="16">
        <v>0.22743196023767373</v>
      </c>
      <c r="AD143" s="16">
        <v>6.5153230267794834E-2</v>
      </c>
      <c r="AE143" s="16">
        <v>0.33128570993391293</v>
      </c>
      <c r="AF143" s="16">
        <v>0.20626551352685804</v>
      </c>
      <c r="AG143" s="16">
        <v>0.29660178811667109</v>
      </c>
      <c r="AH143" s="16">
        <v>0.17535571521627846</v>
      </c>
      <c r="AI143" s="16">
        <v>8.8713999854796832E-2</v>
      </c>
      <c r="AJ143" s="16">
        <v>0.22481950182233287</v>
      </c>
      <c r="AK143" s="16">
        <v>0.37197468027464659</v>
      </c>
      <c r="AL143" s="16">
        <v>4.5942609401291523E-2</v>
      </c>
      <c r="AM143" s="16">
        <v>0.21428395391171093</v>
      </c>
      <c r="AN143" s="16">
        <v>0.21467848121426181</v>
      </c>
      <c r="AO143" s="16">
        <v>0.27790207699863384</v>
      </c>
      <c r="AP143" s="16">
        <v>5.9989230499918854E-2</v>
      </c>
      <c r="AQ143" s="16">
        <v>0.14317362119610735</v>
      </c>
      <c r="AR143" s="16">
        <v>1.0224949766100139E-3</v>
      </c>
      <c r="AS143" s="16">
        <v>0.32607450349001527</v>
      </c>
      <c r="AT143" s="16">
        <v>0.26985177899405277</v>
      </c>
      <c r="AU143" s="16">
        <v>0.12023552002480338</v>
      </c>
      <c r="AV143" s="16">
        <v>0.20970112876439506</v>
      </c>
      <c r="AW143" s="16">
        <v>8.3037861827769344E-2</v>
      </c>
      <c r="AX143" s="16">
        <v>9.2122470210565729E-2</v>
      </c>
      <c r="AY143" s="16">
        <v>0.2089054548397537</v>
      </c>
      <c r="AZ143" s="16">
        <v>0.32065775474864855</v>
      </c>
      <c r="BA143" s="16">
        <v>0.4052507228570485</v>
      </c>
      <c r="BB143" s="16">
        <v>0.23704645648320125</v>
      </c>
      <c r="BC143" s="16">
        <v>0.30978805679646865</v>
      </c>
      <c r="BD143" s="16">
        <v>0.15341021329953453</v>
      </c>
      <c r="BE143" s="16">
        <v>0.27317951108515393</v>
      </c>
      <c r="BF143" s="16">
        <v>0.22903584450213285</v>
      </c>
      <c r="BG143" s="16">
        <v>0.26130535023685397</v>
      </c>
      <c r="BH143" s="16">
        <v>0.19682074469993388</v>
      </c>
      <c r="BI143" s="16">
        <v>0.17353150327876923</v>
      </c>
      <c r="BJ143" s="16">
        <v>0.25152664771782263</v>
      </c>
      <c r="BK143" s="16">
        <v>0.28448820196290436</v>
      </c>
      <c r="BL143" s="16">
        <v>9.2937995659269176E-2</v>
      </c>
      <c r="BM143" s="16">
        <v>0.19712999432808387</v>
      </c>
      <c r="BN143" s="16">
        <v>0.28667812830148409</v>
      </c>
      <c r="BO143" s="16">
        <v>0.35033303741344818</v>
      </c>
      <c r="BP143" s="16">
        <v>0.17268533004408074</v>
      </c>
      <c r="BQ143" s="16">
        <v>8.3797444482088382E-2</v>
      </c>
      <c r="BR143" s="16">
        <v>0.50154635433858452</v>
      </c>
      <c r="BS143" s="16">
        <v>0.11591701533511214</v>
      </c>
      <c r="BT143" s="16">
        <v>0.32977714161883409</v>
      </c>
      <c r="BU143" s="16">
        <v>0.19401506379267161</v>
      </c>
      <c r="BV143" s="16">
        <v>0.18137593024594764</v>
      </c>
      <c r="BW143" s="16">
        <v>0.30846725125915897</v>
      </c>
      <c r="BX143" s="15">
        <v>3.3986052983581386E-2</v>
      </c>
      <c r="BY143" s="16"/>
      <c r="BZ143" s="16"/>
      <c r="CA143" s="16"/>
      <c r="CB143" s="16"/>
      <c r="CC143" s="16"/>
      <c r="CD143" s="16"/>
      <c r="CE143" s="16"/>
      <c r="CF143" s="16"/>
      <c r="CH143" s="16"/>
      <c r="CK143" s="16"/>
      <c r="CL143" s="16"/>
      <c r="CM143" s="16"/>
      <c r="CN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</row>
    <row r="144" spans="1:150" x14ac:dyDescent="0.2">
      <c r="A144" s="1">
        <v>40878</v>
      </c>
      <c r="B144">
        <v>2.1358095678316352E-2</v>
      </c>
      <c r="C144">
        <v>8.3316523840261586E-2</v>
      </c>
      <c r="D144">
        <v>-5.2715273966633801E-2</v>
      </c>
      <c r="E144">
        <v>8.3316523840261586E-2</v>
      </c>
      <c r="F144">
        <v>-3.9296834033275413E-2</v>
      </c>
      <c r="G144">
        <v>-5.5000000000000005E-3</v>
      </c>
      <c r="H144">
        <v>1.5700000000000002E-2</v>
      </c>
      <c r="I144" s="15">
        <v>3.5487549460197703</v>
      </c>
      <c r="J144">
        <v>0</v>
      </c>
      <c r="K144" s="16">
        <v>3.8166280459691754E-2</v>
      </c>
      <c r="L144" s="16">
        <v>4.5176676317069273E-2</v>
      </c>
      <c r="M144" s="16">
        <v>9.9574329494038202E-2</v>
      </c>
      <c r="N144" s="16">
        <v>9.1539960039194221E-2</v>
      </c>
      <c r="O144" s="16">
        <v>-6.503697402483799E-2</v>
      </c>
      <c r="P144" s="16">
        <v>3.1439302305655753E-2</v>
      </c>
      <c r="Q144" s="16">
        <v>5.885388484320888E-2</v>
      </c>
      <c r="R144" s="16">
        <v>-2.4520634129056706E-3</v>
      </c>
      <c r="S144" s="16">
        <v>0.16267878882191036</v>
      </c>
      <c r="T144" s="16">
        <v>-4.2997843464927687E-2</v>
      </c>
      <c r="U144" s="16">
        <v>5.4996488424215798E-2</v>
      </c>
      <c r="V144" s="16">
        <v>2.3371943072920572E-3</v>
      </c>
      <c r="W144" s="16">
        <v>9.2141552515638991E-2</v>
      </c>
      <c r="X144" s="16">
        <v>4.2199030268571996E-2</v>
      </c>
      <c r="Y144" s="16">
        <v>1.0689471889049637E-3</v>
      </c>
      <c r="Z144" s="16">
        <v>6.7564873564785993E-2</v>
      </c>
      <c r="AA144" s="16">
        <v>8.9920151549268291E-3</v>
      </c>
      <c r="AB144" s="16">
        <v>8.3423536781240815E-2</v>
      </c>
      <c r="AC144" s="16">
        <v>0.17720446567141959</v>
      </c>
      <c r="AD144" s="16">
        <v>4.9454628516533469E-2</v>
      </c>
      <c r="AE144" s="16">
        <v>-3.459144476961909E-2</v>
      </c>
      <c r="AF144" s="16">
        <v>3.2377932929064338E-2</v>
      </c>
      <c r="AG144" s="16">
        <v>0.13984837653399224</v>
      </c>
      <c r="AH144" s="16">
        <v>9.2882538902657151E-3</v>
      </c>
      <c r="AI144" s="16">
        <v>-2.6359907733767868E-2</v>
      </c>
      <c r="AJ144" s="16">
        <v>8.8192712035460905E-2</v>
      </c>
      <c r="AK144" s="16">
        <v>3.8588144905186368E-2</v>
      </c>
      <c r="AL144" s="16">
        <v>0.16976999621195493</v>
      </c>
      <c r="AM144" s="16">
        <v>-1.9387536416537423E-2</v>
      </c>
      <c r="AN144" s="16">
        <v>0.13834389090851199</v>
      </c>
      <c r="AO144" s="16">
        <v>6.705470674818316E-2</v>
      </c>
      <c r="AP144" s="16">
        <v>4.5985113241823437E-2</v>
      </c>
      <c r="AQ144" s="16">
        <v>5.6106667844806751E-2</v>
      </c>
      <c r="AR144" s="16">
        <v>2.4231372344593331E-2</v>
      </c>
      <c r="AS144" s="16">
        <v>-2.4304269926049837E-2</v>
      </c>
      <c r="AT144" s="16">
        <v>0.14644627679653696</v>
      </c>
      <c r="AU144" s="16">
        <v>1.0053397698171171E-2</v>
      </c>
      <c r="AV144" s="16">
        <v>3.8677671490881221E-2</v>
      </c>
      <c r="AW144" s="16">
        <v>6.5176433829069076E-3</v>
      </c>
      <c r="AX144" s="16">
        <v>-1.9426112022400462E-2</v>
      </c>
      <c r="AY144" s="16">
        <v>5.1244087497170146E-2</v>
      </c>
      <c r="AZ144" s="16">
        <v>-5.4634530156923728E-3</v>
      </c>
      <c r="BA144" s="16">
        <v>0.18645821485740843</v>
      </c>
      <c r="BB144" s="16">
        <v>-1.0242944337504462E-2</v>
      </c>
      <c r="BC144" s="16">
        <v>-6.7294753549004068E-4</v>
      </c>
      <c r="BD144" s="16">
        <v>5.4768729541766106E-2</v>
      </c>
      <c r="BE144" s="16">
        <v>-6.6622498254163285E-3</v>
      </c>
      <c r="BF144" s="16">
        <v>9.8835725847909311E-2</v>
      </c>
      <c r="BG144" s="16">
        <v>-1.8960217955790448E-2</v>
      </c>
      <c r="BH144" s="16">
        <v>7.1079318799808833E-2</v>
      </c>
      <c r="BI144" s="16">
        <v>-3.258390383993639E-4</v>
      </c>
      <c r="BJ144" s="16">
        <v>2.210308379283682E-2</v>
      </c>
      <c r="BK144" s="16">
        <v>0.28094155583793823</v>
      </c>
      <c r="BL144" s="16">
        <v>4.0421914498915405E-2</v>
      </c>
      <c r="BM144" s="16">
        <v>0.16270450990101709</v>
      </c>
      <c r="BN144" s="16">
        <v>7.4430778418966503E-2</v>
      </c>
      <c r="BO144" s="16">
        <v>0.17555105022674405</v>
      </c>
      <c r="BP144" s="16">
        <v>7.1403985785591498E-2</v>
      </c>
      <c r="BQ144" s="16">
        <v>-4.2579102847542037E-2</v>
      </c>
      <c r="BR144" s="16">
        <v>-0.20753293328968536</v>
      </c>
      <c r="BS144" s="16">
        <v>0.11691103310969266</v>
      </c>
      <c r="BT144" s="16">
        <v>-5.0088716847798649E-2</v>
      </c>
      <c r="BU144" s="16">
        <v>-0.24312111317857896</v>
      </c>
      <c r="BV144" s="16">
        <v>-4.9949776657530962E-2</v>
      </c>
      <c r="BW144" s="16">
        <v>4.3637532242383703E-2</v>
      </c>
      <c r="BX144" s="15">
        <v>6.9482838312637338E-2</v>
      </c>
      <c r="BY144" s="16"/>
      <c r="BZ144" s="16"/>
      <c r="CA144" s="16"/>
      <c r="CB144" s="16"/>
      <c r="CC144" s="16"/>
      <c r="CD144" s="16"/>
      <c r="CE144" s="16"/>
      <c r="CF144" s="16"/>
      <c r="CH144" s="16"/>
      <c r="CK144" s="16"/>
      <c r="CL144" s="16"/>
      <c r="CM144" s="16"/>
      <c r="CN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</row>
    <row r="145" spans="1:150" x14ac:dyDescent="0.2">
      <c r="A145" s="1">
        <v>40909</v>
      </c>
      <c r="B145">
        <v>1.0407019088833111E-2</v>
      </c>
      <c r="C145">
        <v>-1.3766986262671985E-2</v>
      </c>
      <c r="D145">
        <v>-0.18020326624212218</v>
      </c>
      <c r="E145">
        <v>-1.3766986262671985E-2</v>
      </c>
      <c r="F145">
        <v>-2.1506205220963505E-2</v>
      </c>
      <c r="G145">
        <v>2.5099999999999997E-2</v>
      </c>
      <c r="H145">
        <v>-2.1400000000000002E-2</v>
      </c>
      <c r="I145" s="15">
        <v>3.3109079103146946</v>
      </c>
      <c r="J145">
        <v>0</v>
      </c>
      <c r="K145" s="16">
        <v>-5.1699343210675978E-2</v>
      </c>
      <c r="L145" s="16">
        <v>-8.3620043748130354E-2</v>
      </c>
      <c r="M145" s="16">
        <v>-0.12236919468715007</v>
      </c>
      <c r="N145" s="16">
        <v>-1.2000144003110634E-2</v>
      </c>
      <c r="O145" s="16">
        <v>-0.12666248765504287</v>
      </c>
      <c r="P145" s="16">
        <v>-0.12742210273995061</v>
      </c>
      <c r="Q145" s="16">
        <v>6.6913438606249443E-3</v>
      </c>
      <c r="R145" s="16">
        <v>4.3900820723969974E-2</v>
      </c>
      <c r="S145" s="16">
        <v>3.0508119331982917E-2</v>
      </c>
      <c r="T145" s="16">
        <v>-5.4686224694559471E-2</v>
      </c>
      <c r="U145" s="16">
        <v>1.535025569594667E-2</v>
      </c>
      <c r="V145" s="16">
        <v>3.6466171938732216E-2</v>
      </c>
      <c r="W145" s="16">
        <v>-0.10071397560183075</v>
      </c>
      <c r="X145" s="16">
        <v>-4.8790164169431945E-2</v>
      </c>
      <c r="Y145" s="16">
        <v>-0.15825453071131729</v>
      </c>
      <c r="Z145" s="16">
        <v>3.6825271770456643E-2</v>
      </c>
      <c r="AA145" s="16">
        <v>-2.8191068992865918E-2</v>
      </c>
      <c r="AB145" s="16">
        <v>-9.9910910890261662E-2</v>
      </c>
      <c r="AC145" s="16">
        <v>-3.9997372814412006E-2</v>
      </c>
      <c r="AD145" s="16">
        <v>6.0425550079908755E-2</v>
      </c>
      <c r="AE145" s="16">
        <v>-5.3875536552711288E-2</v>
      </c>
      <c r="AF145" s="16">
        <v>-5.3594325077429956E-2</v>
      </c>
      <c r="AG145" s="16">
        <v>8.7772700148992262E-3</v>
      </c>
      <c r="AH145" s="16">
        <v>-4.6271905472708673E-2</v>
      </c>
      <c r="AI145" s="16">
        <v>-0.12460097672539029</v>
      </c>
      <c r="AJ145" s="16">
        <v>5.4408926382092E-2</v>
      </c>
      <c r="AK145" s="16">
        <v>-2.0548668227387677E-2</v>
      </c>
      <c r="AL145" s="16">
        <v>-0.19644521803509202</v>
      </c>
      <c r="AM145" s="16">
        <v>-0.13909971796891007</v>
      </c>
      <c r="AN145" s="16">
        <v>-3.3442358082193743E-2</v>
      </c>
      <c r="AO145" s="16">
        <v>-3.2859202936102588E-2</v>
      </c>
      <c r="AP145" s="16">
        <v>7.6946934376168799E-2</v>
      </c>
      <c r="AQ145" s="16">
        <v>-2.2005409422052428E-2</v>
      </c>
      <c r="AR145" s="16">
        <v>1.5834076486136328E-2</v>
      </c>
      <c r="AS145" s="16">
        <v>-4.5899988747198715E-2</v>
      </c>
      <c r="AT145" s="16">
        <v>-4.6509855872631053E-2</v>
      </c>
      <c r="AU145" s="16">
        <v>0.10725323681945094</v>
      </c>
      <c r="AV145" s="16">
        <v>-0.14255177462182456</v>
      </c>
      <c r="AW145" s="16">
        <v>-4.8601331719902885E-2</v>
      </c>
      <c r="AX145" s="16">
        <v>-5.1381163989118447E-2</v>
      </c>
      <c r="AY145" s="16">
        <v>-9.1697107498835889E-2</v>
      </c>
      <c r="AZ145" s="16">
        <v>-7.1142861382989531E-2</v>
      </c>
      <c r="BA145" s="16">
        <v>-6.3163429050531614E-2</v>
      </c>
      <c r="BB145" s="16">
        <v>-4.3440830843331724E-2</v>
      </c>
      <c r="BC145" s="16">
        <v>3.3653037504205858E-4</v>
      </c>
      <c r="BD145" s="16">
        <v>-1.2297302432873471E-2</v>
      </c>
      <c r="BE145" s="16">
        <v>-2.1622464013165657E-2</v>
      </c>
      <c r="BF145" s="16">
        <v>1.8646019681882658E-2</v>
      </c>
      <c r="BG145" s="16">
        <v>-2.3840215248034511E-2</v>
      </c>
      <c r="BH145" s="16">
        <v>-1.4297304700824449E-2</v>
      </c>
      <c r="BI145" s="16">
        <v>-0.11341342085068119</v>
      </c>
      <c r="BJ145" s="16">
        <v>7.0200175428855368E-3</v>
      </c>
      <c r="BK145" s="16">
        <v>3.8384243008315291E-2</v>
      </c>
      <c r="BL145" s="16">
        <v>-9.4020495598152329E-2</v>
      </c>
      <c r="BM145" s="16">
        <v>-3.0318291421670033E-2</v>
      </c>
      <c r="BN145" s="16">
        <v>-7.5723046529019983E-2</v>
      </c>
      <c r="BO145" s="16">
        <v>4.9695551284244563E-2</v>
      </c>
      <c r="BP145" s="16">
        <v>-5.5939866830284277E-2</v>
      </c>
      <c r="BQ145" s="16">
        <v>-2.4976597436369885E-3</v>
      </c>
      <c r="BR145" s="16">
        <v>5.3615326531889093E-2</v>
      </c>
      <c r="BS145" s="16">
        <v>-5.6396285706913664E-2</v>
      </c>
      <c r="BT145" s="16">
        <v>-3.0972320852638305E-2</v>
      </c>
      <c r="BU145" s="16">
        <v>-0.12977989986251687</v>
      </c>
      <c r="BV145" s="16">
        <v>-8.7780172957399955E-2</v>
      </c>
      <c r="BW145" s="16">
        <v>-4.9356083269294325E-2</v>
      </c>
      <c r="BX145" s="15">
        <v>-1.4442951216987753E-2</v>
      </c>
      <c r="BY145" s="16"/>
      <c r="BZ145" s="16"/>
      <c r="CA145" s="16"/>
      <c r="CB145" s="16"/>
      <c r="CC145" s="16"/>
      <c r="CD145" s="16"/>
      <c r="CE145" s="16"/>
      <c r="CF145" s="16"/>
      <c r="CH145" s="16"/>
      <c r="CK145" s="16"/>
      <c r="CL145" s="16"/>
      <c r="CM145" s="16"/>
      <c r="CN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</row>
    <row r="146" spans="1:150" x14ac:dyDescent="0.2">
      <c r="A146" s="1">
        <v>40940</v>
      </c>
      <c r="B146">
        <v>5.1520288342575042E-2</v>
      </c>
      <c r="C146">
        <v>-1.2421255201218805E-2</v>
      </c>
      <c r="D146">
        <v>-0.18038557701774652</v>
      </c>
      <c r="E146">
        <v>-1.2421255201218805E-2</v>
      </c>
      <c r="F146">
        <v>-2.5310061600419854E-3</v>
      </c>
      <c r="G146">
        <v>-1.6500000000000001E-2</v>
      </c>
      <c r="H146">
        <v>1E-4</v>
      </c>
      <c r="I146" s="15">
        <v>3.1527360223636558</v>
      </c>
      <c r="J146">
        <v>0</v>
      </c>
      <c r="K146" s="16">
        <v>5.3315354501510551E-2</v>
      </c>
      <c r="L146" s="16">
        <v>9.3019274095985968E-2</v>
      </c>
      <c r="M146" s="16">
        <v>-0.15257090066773996</v>
      </c>
      <c r="N146" s="16">
        <v>0.19828995997268573</v>
      </c>
      <c r="O146" s="16">
        <v>-6.1047433114582286E-2</v>
      </c>
      <c r="P146" s="16">
        <v>1.9141288949132765E-2</v>
      </c>
      <c r="Q146" s="16">
        <v>9.3454542782114795E-3</v>
      </c>
      <c r="R146" s="16">
        <v>-3.4517504882713386E-2</v>
      </c>
      <c r="S146" s="16">
        <v>6.3442440956302443E-2</v>
      </c>
      <c r="T146" s="16">
        <v>-0.27598603268858968</v>
      </c>
      <c r="U146" s="16">
        <v>-4.9942847234367753E-2</v>
      </c>
      <c r="V146" s="16">
        <v>-5.4672069593067939E-2</v>
      </c>
      <c r="W146" s="16">
        <v>0.22816404012604413</v>
      </c>
      <c r="X146" s="16">
        <v>2.7834798993444057E-2</v>
      </c>
      <c r="Y146" s="16">
        <v>0.21837626089029932</v>
      </c>
      <c r="Z146" s="16">
        <v>-4.278233594575203E-2</v>
      </c>
      <c r="AA146" s="16">
        <v>8.7637140289856363E-2</v>
      </c>
      <c r="AB146" s="16">
        <v>0.12767990704939502</v>
      </c>
      <c r="AC146" s="16">
        <v>7.2337186739772921E-2</v>
      </c>
      <c r="AD146" s="16">
        <v>-9.3641412046265131E-3</v>
      </c>
      <c r="AE146" s="16">
        <v>0.20417378903430092</v>
      </c>
      <c r="AF146" s="16">
        <v>5.9891402696017518E-2</v>
      </c>
      <c r="AG146" s="16">
        <v>5.24064511578873E-2</v>
      </c>
      <c r="AH146" s="16">
        <v>-1.2331543886298182E-3</v>
      </c>
      <c r="AI146" s="16">
        <v>-0.21798173719283886</v>
      </c>
      <c r="AJ146" s="16">
        <v>7.5960908123701501E-2</v>
      </c>
      <c r="AK146" s="16">
        <v>7.6042168933602577E-2</v>
      </c>
      <c r="AL146" s="16">
        <v>-1.0926157997075886E-2</v>
      </c>
      <c r="AM146" s="16">
        <v>0.15933702995690993</v>
      </c>
      <c r="AN146" s="16">
        <v>7.5771413137336929E-2</v>
      </c>
      <c r="AO146" s="16">
        <v>5.8046919259400663E-2</v>
      </c>
      <c r="AP146" s="16">
        <v>-5.3606895018164492E-2</v>
      </c>
      <c r="AQ146" s="16">
        <v>-0.11896477600166708</v>
      </c>
      <c r="AR146" s="16">
        <v>-1.5335447704925035E-2</v>
      </c>
      <c r="AS146" s="16">
        <v>-0.10032272162786915</v>
      </c>
      <c r="AT146" s="16">
        <v>0.10019520912982049</v>
      </c>
      <c r="AU146" s="16">
        <v>4.9017050160195308E-2</v>
      </c>
      <c r="AV146" s="16">
        <v>-5.6626731241927131E-2</v>
      </c>
      <c r="AW146" s="16">
        <v>-1.9701125706958242E-2</v>
      </c>
      <c r="AX146" s="16">
        <v>-0.15870114639495131</v>
      </c>
      <c r="AY146" s="16">
        <v>0.10825487368419086</v>
      </c>
      <c r="AZ146" s="16">
        <v>-2.7038042219871251E-2</v>
      </c>
      <c r="BA146" s="16">
        <v>8.4290975476406946E-2</v>
      </c>
      <c r="BB146" s="16">
        <v>0.17867286887846331</v>
      </c>
      <c r="BC146" s="16">
        <v>8.0456743493549088E-2</v>
      </c>
      <c r="BD146" s="16">
        <v>0.10210980170221505</v>
      </c>
      <c r="BE146" s="16">
        <v>0.15121898614143145</v>
      </c>
      <c r="BF146" s="16">
        <v>7.9349502751790785E-2</v>
      </c>
      <c r="BG146" s="16">
        <v>0.16440205101339642</v>
      </c>
      <c r="BH146" s="16">
        <v>-3.3556783528842643E-2</v>
      </c>
      <c r="BI146" s="16">
        <v>-9.1884770143518035E-2</v>
      </c>
      <c r="BJ146" s="16">
        <v>6.2418675629058291E-2</v>
      </c>
      <c r="BK146" s="16">
        <v>-6.4817500076470816E-2</v>
      </c>
      <c r="BL146" s="16">
        <v>0.14919281146647145</v>
      </c>
      <c r="BM146" s="16">
        <v>8.8329245122777594E-2</v>
      </c>
      <c r="BN146" s="16">
        <v>-1.1488150623129001E-2</v>
      </c>
      <c r="BO146" s="16">
        <v>-5.9938044377861308E-2</v>
      </c>
      <c r="BP146" s="16">
        <v>-0.17370076436456489</v>
      </c>
      <c r="BQ146" s="16">
        <v>-1.7342386400420753E-2</v>
      </c>
      <c r="BR146" s="16">
        <v>0.21758161975043488</v>
      </c>
      <c r="BS146" s="16">
        <v>7.0298772666621111E-4</v>
      </c>
      <c r="BT146" s="16">
        <v>3.2576170434612667E-2</v>
      </c>
      <c r="BU146" s="16">
        <v>0.22776945940482463</v>
      </c>
      <c r="BV146" s="16">
        <v>0.13219590118028943</v>
      </c>
      <c r="BW146" s="16">
        <v>9.3851273380726449E-2</v>
      </c>
      <c r="BX146" s="15">
        <v>-3.2571981628359677E-2</v>
      </c>
      <c r="BY146" s="16"/>
      <c r="BZ146" s="16"/>
      <c r="CA146" s="16"/>
      <c r="CB146" s="16"/>
      <c r="CC146" s="16"/>
      <c r="CD146" s="16"/>
      <c r="CE146" s="16"/>
      <c r="CF146" s="16"/>
      <c r="CH146" s="16"/>
      <c r="CK146" s="16"/>
      <c r="CL146" s="16"/>
      <c r="CM146" s="16"/>
      <c r="CN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</row>
    <row r="147" spans="1:150" x14ac:dyDescent="0.2">
      <c r="A147" s="1">
        <v>40969</v>
      </c>
      <c r="B147">
        <v>3.7066262803009356E-2</v>
      </c>
      <c r="C147">
        <v>0.10816367257739622</v>
      </c>
      <c r="D147">
        <v>-6.0204877815830246E-3</v>
      </c>
      <c r="E147">
        <v>0.10816367257739622</v>
      </c>
      <c r="F147">
        <v>1.7085842773722739E-2</v>
      </c>
      <c r="G147">
        <v>-2.7000000000000001E-3</v>
      </c>
      <c r="H147">
        <v>-5.9999999999999995E-4</v>
      </c>
      <c r="I147" s="15">
        <v>2.9204697890534441</v>
      </c>
      <c r="J147">
        <v>0</v>
      </c>
      <c r="K147" s="16">
        <v>6.375414950714009E-2</v>
      </c>
      <c r="L147" s="16">
        <v>9.3470370771899181E-2</v>
      </c>
      <c r="M147" s="16">
        <v>9.8986654533633506E-2</v>
      </c>
      <c r="N147" s="16">
        <v>0.18616454807312238</v>
      </c>
      <c r="O147" s="16">
        <v>0.17298052687703003</v>
      </c>
      <c r="P147" s="16">
        <v>2.3521116239142381E-2</v>
      </c>
      <c r="Q147" s="16">
        <v>7.177667169372523E-2</v>
      </c>
      <c r="R147" s="16">
        <v>6.5608091952744418E-2</v>
      </c>
      <c r="S147" s="16">
        <v>8.9276383620482069E-2</v>
      </c>
      <c r="T147" s="16">
        <v>0.36891667537964939</v>
      </c>
      <c r="U147" s="16">
        <v>0.12079093241379914</v>
      </c>
      <c r="V147" s="16">
        <v>2.2018653808891682E-2</v>
      </c>
      <c r="W147" s="16">
        <v>7.1695243847655868E-2</v>
      </c>
      <c r="X147" s="16">
        <v>0.15085112463009276</v>
      </c>
      <c r="Y147" s="16">
        <v>3.1685819074140795E-2</v>
      </c>
      <c r="Z147" s="16">
        <v>2.6378565936308856E-2</v>
      </c>
      <c r="AA147" s="16">
        <v>4.4287680201116494E-2</v>
      </c>
      <c r="AB147" s="16">
        <v>9.2389871352909422E-2</v>
      </c>
      <c r="AC147" s="16">
        <v>9.8909155411366745E-2</v>
      </c>
      <c r="AD147" s="16">
        <v>3.3492591877081847E-2</v>
      </c>
      <c r="AE147" s="16">
        <v>3.2713197406302567E-2</v>
      </c>
      <c r="AF147" s="16">
        <v>-3.8282792174837211E-3</v>
      </c>
      <c r="AG147" s="16">
        <v>1.4207536367185102E-2</v>
      </c>
      <c r="AH147" s="16">
        <v>0.15377287937696008</v>
      </c>
      <c r="AI147" s="16">
        <v>-3.6294306192770069E-2</v>
      </c>
      <c r="AJ147" s="16">
        <v>8.1454484068477856E-2</v>
      </c>
      <c r="AK147" s="16">
        <v>0.16243875525237209</v>
      </c>
      <c r="AL147" s="16">
        <v>-3.4345158203971861E-2</v>
      </c>
      <c r="AM147" s="16">
        <v>0.14328944111544717</v>
      </c>
      <c r="AN147" s="16">
        <v>-5.9587789644333644E-2</v>
      </c>
      <c r="AO147" s="16">
        <v>5.4576387614310065E-2</v>
      </c>
      <c r="AP147" s="16">
        <v>-2.6200725966072969E-2</v>
      </c>
      <c r="AQ147" s="16">
        <v>-1.8361853145536202E-2</v>
      </c>
      <c r="AR147" s="16">
        <v>0.11077950527904613</v>
      </c>
      <c r="AS147" s="16">
        <v>2.9705154413915909E-2</v>
      </c>
      <c r="AT147" s="16">
        <v>0.12339526956613026</v>
      </c>
      <c r="AU147" s="16">
        <v>8.709779620931804E-2</v>
      </c>
      <c r="AV147" s="16">
        <v>9.8674967485426535E-2</v>
      </c>
      <c r="AW147" s="16">
        <v>4.584333604626592E-2</v>
      </c>
      <c r="AX147" s="16">
        <v>-3.1383328705945332E-2</v>
      </c>
      <c r="AY147" s="16">
        <v>2.9130158636824471E-2</v>
      </c>
      <c r="AZ147" s="16">
        <v>0.12433604725324313</v>
      </c>
      <c r="BA147" s="16">
        <v>0.12187839354195477</v>
      </c>
      <c r="BB147" s="16">
        <v>5.3929792561202325E-2</v>
      </c>
      <c r="BC147" s="16">
        <v>-5.1603805180295406E-2</v>
      </c>
      <c r="BD147" s="16">
        <v>9.8302700740778848E-2</v>
      </c>
      <c r="BE147" s="16">
        <v>-3.2222358103089523E-2</v>
      </c>
      <c r="BF147" s="16">
        <v>3.6000523494186441E-2</v>
      </c>
      <c r="BG147" s="16">
        <v>2.4432554856089174E-2</v>
      </c>
      <c r="BH147" s="16">
        <v>0.10326939594014292</v>
      </c>
      <c r="BI147" s="16">
        <v>7.5507552508145101E-2</v>
      </c>
      <c r="BJ147" s="16">
        <v>8.1531653675056298E-2</v>
      </c>
      <c r="BK147" s="16">
        <v>-3.3285977633466746E-2</v>
      </c>
      <c r="BL147" s="16">
        <v>3.8718107240359373E-2</v>
      </c>
      <c r="BM147" s="16">
        <v>8.0973472570027835E-2</v>
      </c>
      <c r="BN147" s="16">
        <v>4.8925112033048959E-2</v>
      </c>
      <c r="BO147" s="16">
        <v>0.19572932496982134</v>
      </c>
      <c r="BP147" s="16">
        <v>5.0833607455592629E-2</v>
      </c>
      <c r="BQ147" s="16">
        <v>-4.5884085565766924E-2</v>
      </c>
      <c r="BR147" s="16">
        <v>-4.9774900831971447E-2</v>
      </c>
      <c r="BS147" s="16">
        <v>6.4626359865722821E-2</v>
      </c>
      <c r="BT147" s="16">
        <v>0.25344890080953858</v>
      </c>
      <c r="BU147" s="16">
        <v>0.10542274147533801</v>
      </c>
      <c r="BV147" s="16">
        <v>8.2442528534254003E-2</v>
      </c>
      <c r="BW147" s="16">
        <v>0.11867627748288875</v>
      </c>
      <c r="BX147" s="15">
        <v>1.1908769081132498E-2</v>
      </c>
      <c r="BY147" s="16"/>
      <c r="BZ147" s="16"/>
      <c r="CA147" s="16"/>
      <c r="CB147" s="16"/>
      <c r="CC147" s="16"/>
      <c r="CD147" s="16"/>
      <c r="CE147" s="16"/>
      <c r="CF147" s="16"/>
      <c r="CH147" s="16"/>
      <c r="CK147" s="16"/>
      <c r="CL147" s="16"/>
      <c r="CM147" s="16"/>
      <c r="CN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</row>
    <row r="148" spans="1:150" x14ac:dyDescent="0.2">
      <c r="A148" s="1">
        <v>41000</v>
      </c>
      <c r="B148">
        <v>3.2188892807615901E-2</v>
      </c>
      <c r="C148">
        <v>-3.2995189011549214E-2</v>
      </c>
      <c r="D148">
        <v>-0.12733942237660165</v>
      </c>
      <c r="E148">
        <v>-3.2995189011549214E-2</v>
      </c>
      <c r="F148">
        <v>1.3854749080357286E-2</v>
      </c>
      <c r="G148">
        <v>-6.3E-3</v>
      </c>
      <c r="H148">
        <v>-2E-3</v>
      </c>
      <c r="I148" s="15">
        <v>2.8483916856552818</v>
      </c>
      <c r="J148">
        <v>0</v>
      </c>
      <c r="K148" s="16">
        <v>-8.1296260785724536E-2</v>
      </c>
      <c r="L148" s="16">
        <v>-7.7899639979723337E-2</v>
      </c>
      <c r="M148" s="16">
        <v>-0.11570013550737412</v>
      </c>
      <c r="N148" s="16">
        <v>-0.12689980990481745</v>
      </c>
      <c r="O148" s="16">
        <v>-6.7188543941520365E-2</v>
      </c>
      <c r="P148" s="16">
        <v>-0.17854618657107682</v>
      </c>
      <c r="Q148" s="16">
        <v>2.5010292464471586E-2</v>
      </c>
      <c r="R148" s="16">
        <v>-1.3391009970630285E-2</v>
      </c>
      <c r="S148" s="16">
        <v>-0.1029752279786439</v>
      </c>
      <c r="T148" s="16">
        <v>-2.7779564107075706E-2</v>
      </c>
      <c r="U148" s="16">
        <v>-1.7409131169437916E-2</v>
      </c>
      <c r="V148" s="16">
        <v>-0.12841012823066961</v>
      </c>
      <c r="W148" s="16">
        <v>-7.5392105728982126E-2</v>
      </c>
      <c r="X148" s="16">
        <v>-2.4581327807439039E-2</v>
      </c>
      <c r="Y148" s="16">
        <v>-6.1294924391728824E-2</v>
      </c>
      <c r="Z148" s="16">
        <v>-4.8637036537251516E-2</v>
      </c>
      <c r="AA148" s="16">
        <v>-2.7644887356223016E-3</v>
      </c>
      <c r="AB148" s="16">
        <v>-9.2765105878888268E-2</v>
      </c>
      <c r="AC148" s="16">
        <v>-3.092403106518956E-2</v>
      </c>
      <c r="AD148" s="16">
        <v>2.7602087679703025E-3</v>
      </c>
      <c r="AE148" s="16">
        <v>0.11343130729898604</v>
      </c>
      <c r="AF148" s="16">
        <v>-8.7260474014208292E-2</v>
      </c>
      <c r="AG148" s="16">
        <v>-0.12663906326556332</v>
      </c>
      <c r="AH148" s="16">
        <v>-0.1052597549141267</v>
      </c>
      <c r="AI148" s="16">
        <v>-1.3783815751177337E-2</v>
      </c>
      <c r="AJ148" s="16">
        <v>-6.1080797068627388E-2</v>
      </c>
      <c r="AK148" s="16">
        <v>-0.22359799349426418</v>
      </c>
      <c r="AL148" s="16">
        <v>-2.3570114707111223E-2</v>
      </c>
      <c r="AM148" s="16">
        <v>-7.6179541684996119E-2</v>
      </c>
      <c r="AN148" s="16">
        <v>4.4148053005501044E-2</v>
      </c>
      <c r="AO148" s="16">
        <v>-7.307439833405574E-2</v>
      </c>
      <c r="AP148" s="16">
        <v>2.172561128151396E-2</v>
      </c>
      <c r="AQ148" s="16">
        <v>6.6612418076936269E-2</v>
      </c>
      <c r="AR148" s="16">
        <v>2.5116984607774086E-2</v>
      </c>
      <c r="AS148" s="16">
        <v>3.8282186571016751E-2</v>
      </c>
      <c r="AT148" s="16">
        <v>1.7857147602345312E-3</v>
      </c>
      <c r="AU148" s="16">
        <v>-5.897733390321562E-2</v>
      </c>
      <c r="AV148" s="16">
        <v>-9.5263741254127954E-2</v>
      </c>
      <c r="AW148" s="16">
        <v>-4.9895533827117464E-2</v>
      </c>
      <c r="AX148" s="16">
        <v>4.7707485131325287E-3</v>
      </c>
      <c r="AY148" s="16">
        <v>-0.11523428953342645</v>
      </c>
      <c r="AZ148" s="16">
        <v>-0.12701003378778056</v>
      </c>
      <c r="BA148" s="16">
        <v>-0.10666371554047131</v>
      </c>
      <c r="BB148" s="16">
        <v>-8.5163916721311184E-2</v>
      </c>
      <c r="BC148" s="16">
        <v>-1.9475776500656714E-2</v>
      </c>
      <c r="BD148" s="16">
        <v>-0.10676329930548303</v>
      </c>
      <c r="BE148" s="16">
        <v>-7.4247926901914993E-2</v>
      </c>
      <c r="BF148" s="16">
        <v>2.6094109360331023E-2</v>
      </c>
      <c r="BG148" s="16">
        <v>-6.2903016469413001E-2</v>
      </c>
      <c r="BH148" s="16">
        <v>-8.1380417278982251E-2</v>
      </c>
      <c r="BI148" s="16">
        <v>-8.6572950596083581E-2</v>
      </c>
      <c r="BJ148" s="16">
        <v>-0.11949240428876233</v>
      </c>
      <c r="BK148" s="16">
        <v>-5.0483905431992097E-2</v>
      </c>
      <c r="BL148" s="16">
        <v>-0.10263200100462229</v>
      </c>
      <c r="BM148" s="16">
        <v>-4.7697760582099203E-3</v>
      </c>
      <c r="BN148" s="16">
        <v>-0.1133037738464845</v>
      </c>
      <c r="BO148" s="16">
        <v>-0.11912422810674836</v>
      </c>
      <c r="BP148" s="16">
        <v>-3.4029748586311373E-2</v>
      </c>
      <c r="BQ148" s="16">
        <v>2.1621630044950956E-3</v>
      </c>
      <c r="BR148" s="16">
        <v>-0.11228095850240005</v>
      </c>
      <c r="BS148" s="16">
        <v>-0.12472406501061808</v>
      </c>
      <c r="BT148" s="16">
        <v>0.22909594984150516</v>
      </c>
      <c r="BU148" s="16">
        <v>3.0154886403084225E-2</v>
      </c>
      <c r="BV148" s="16">
        <v>-1.086328945000351E-2</v>
      </c>
      <c r="BW148" s="16">
        <v>-4.649249389412953E-2</v>
      </c>
      <c r="BX148" s="15">
        <v>-3.4153932594054547E-2</v>
      </c>
      <c r="BY148" s="16"/>
      <c r="BZ148" s="16"/>
      <c r="CA148" s="16"/>
      <c r="CB148" s="16"/>
      <c r="CC148" s="16"/>
      <c r="CD148" s="16"/>
      <c r="CE148" s="16"/>
      <c r="CF148" s="16"/>
      <c r="CH148" s="16"/>
      <c r="CK148" s="16"/>
      <c r="CL148" s="16"/>
      <c r="CM148" s="16"/>
      <c r="CN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</row>
    <row r="149" spans="1:150" x14ac:dyDescent="0.2">
      <c r="A149" s="1">
        <v>41030</v>
      </c>
      <c r="B149">
        <v>-9.4598242127466904E-3</v>
      </c>
      <c r="C149">
        <v>8.7989592712312773E-3</v>
      </c>
      <c r="D149">
        <v>6.7620187674979293E-2</v>
      </c>
      <c r="E149">
        <v>8.7989592712312773E-3</v>
      </c>
      <c r="F149">
        <v>-2.0854777663900613E-2</v>
      </c>
      <c r="G149">
        <v>-1.1000000000000001E-3</v>
      </c>
      <c r="H149">
        <v>8.0000000000000004E-4</v>
      </c>
      <c r="I149" s="15">
        <v>2.7498317351171653</v>
      </c>
      <c r="J149">
        <v>1E-4</v>
      </c>
      <c r="K149" s="16">
        <v>-5.255149532643022E-2</v>
      </c>
      <c r="L149" s="16">
        <v>-3.2205661498649875E-2</v>
      </c>
      <c r="M149" s="16">
        <v>0.11458747892526901</v>
      </c>
      <c r="N149" s="16">
        <v>-5.5969842271452311E-2</v>
      </c>
      <c r="O149" s="16">
        <v>-0.17335262764114223</v>
      </c>
      <c r="P149" s="16">
        <v>5.2752427168614377E-2</v>
      </c>
      <c r="Q149" s="16">
        <v>-1.936238330869558E-2</v>
      </c>
      <c r="R149" s="16">
        <v>-2.7704668413807717E-4</v>
      </c>
      <c r="S149" s="16">
        <v>-6.1408628128643492E-2</v>
      </c>
      <c r="T149" s="16">
        <v>9.1796805864335598E-2</v>
      </c>
      <c r="U149" s="16">
        <v>-3.631025697935162E-2</v>
      </c>
      <c r="V149" s="16">
        <v>-3.6122856859135493E-3</v>
      </c>
      <c r="W149" s="16">
        <v>3.125254350410453E-2</v>
      </c>
      <c r="X149" s="16">
        <v>-2.3500871730652847E-2</v>
      </c>
      <c r="Y149" s="16">
        <v>-5.1020629082521168E-2</v>
      </c>
      <c r="Z149" s="16">
        <v>-1.0667629851238042E-2</v>
      </c>
      <c r="AA149" s="16">
        <v>-4.7981292076116622E-2</v>
      </c>
      <c r="AB149" s="16">
        <v>2.9400287108938977E-2</v>
      </c>
      <c r="AC149" s="16">
        <v>-1.8880247349600032E-2</v>
      </c>
      <c r="AD149" s="16">
        <v>-3.4460973289156933E-4</v>
      </c>
      <c r="AE149" s="16">
        <v>-0.14495756094575998</v>
      </c>
      <c r="AF149" s="16">
        <v>4.6153050635157851E-2</v>
      </c>
      <c r="AG149" s="16">
        <v>-5.8636515712478778E-2</v>
      </c>
      <c r="AH149" s="16">
        <v>-9.7276847945334657E-2</v>
      </c>
      <c r="AI149" s="16">
        <v>-5.1987497817026364E-2</v>
      </c>
      <c r="AJ149" s="16">
        <v>-6.5386952108598906E-2</v>
      </c>
      <c r="AK149" s="16">
        <v>-1.6036998909817076E-2</v>
      </c>
      <c r="AL149" s="16">
        <v>2.8273401838925641E-2</v>
      </c>
      <c r="AM149" s="16">
        <v>2.3209685310993322E-2</v>
      </c>
      <c r="AN149" s="16">
        <v>-3.6972312912990097E-3</v>
      </c>
      <c r="AO149" s="16">
        <v>-4.8231070932151766E-2</v>
      </c>
      <c r="AP149" s="16">
        <v>7.8183570259223838E-3</v>
      </c>
      <c r="AQ149" s="16">
        <v>-0.14249711560180897</v>
      </c>
      <c r="AR149" s="16">
        <v>-0.10642480872911712</v>
      </c>
      <c r="AS149" s="16">
        <v>-5.1375663318036488E-2</v>
      </c>
      <c r="AT149" s="16">
        <v>3.5577220998371677E-2</v>
      </c>
      <c r="AU149" s="16">
        <v>3.6993146224150411E-2</v>
      </c>
      <c r="AV149" s="16">
        <v>0.15154457715271774</v>
      </c>
      <c r="AW149" s="16">
        <v>-6.3532043885029588E-2</v>
      </c>
      <c r="AX149" s="16">
        <v>-5.4890169823656951E-2</v>
      </c>
      <c r="AY149" s="16">
        <v>7.3013034849722436E-2</v>
      </c>
      <c r="AZ149" s="16">
        <v>-4.3933038875623977E-2</v>
      </c>
      <c r="BA149" s="16">
        <v>-3.5986415848618288E-2</v>
      </c>
      <c r="BB149" s="16">
        <v>2.9926679858270926E-4</v>
      </c>
      <c r="BC149" s="16">
        <v>1.4560151331329652E-2</v>
      </c>
      <c r="BD149" s="16">
        <v>3.2527624647341387E-2</v>
      </c>
      <c r="BE149" s="16">
        <v>-4.7484680955301735E-2</v>
      </c>
      <c r="BF149" s="16">
        <v>0.10155418223416225</v>
      </c>
      <c r="BG149" s="16">
        <v>-1.6532994992965941E-2</v>
      </c>
      <c r="BH149" s="16">
        <v>6.6155990151751609E-2</v>
      </c>
      <c r="BI149" s="16">
        <v>4.1218436258625965E-2</v>
      </c>
      <c r="BJ149" s="16">
        <v>-2.1410774895832672E-2</v>
      </c>
      <c r="BK149" s="16">
        <v>-0.16690699339276774</v>
      </c>
      <c r="BL149" s="16">
        <v>4.4412271999202682E-2</v>
      </c>
      <c r="BM149" s="16">
        <v>-4.6099781348097162E-2</v>
      </c>
      <c r="BN149" s="16">
        <v>-2.0197962347780526E-2</v>
      </c>
      <c r="BO149" s="16">
        <v>-0.16705408466316621</v>
      </c>
      <c r="BP149" s="16">
        <v>6.7082187351184827E-3</v>
      </c>
      <c r="BQ149" s="16">
        <v>-5.5332535666488242E-2</v>
      </c>
      <c r="BR149" s="16">
        <v>-2.6585890335655595E-2</v>
      </c>
      <c r="BS149" s="16">
        <v>1.8118447203436035E-2</v>
      </c>
      <c r="BT149" s="16">
        <v>-7.494527001424664E-2</v>
      </c>
      <c r="BU149" s="16">
        <v>-8.4626644717354649E-2</v>
      </c>
      <c r="BV149" s="16">
        <v>9.5483648686945869E-3</v>
      </c>
      <c r="BW149" s="16">
        <v>-6.2456012817892641E-2</v>
      </c>
      <c r="BX149" s="15">
        <v>-2.9380644393219902E-2</v>
      </c>
      <c r="BY149" s="16"/>
      <c r="BZ149" s="16"/>
      <c r="CA149" s="16"/>
      <c r="CB149" s="16"/>
      <c r="CC149" s="16"/>
      <c r="CD149" s="16"/>
      <c r="CE149" s="16"/>
      <c r="CF149" s="16"/>
      <c r="CH149" s="16"/>
      <c r="CK149" s="16"/>
      <c r="CL149" s="16"/>
      <c r="CM149" s="16"/>
      <c r="CN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</row>
    <row r="150" spans="1:150" x14ac:dyDescent="0.2">
      <c r="A150" s="1">
        <v>41061</v>
      </c>
      <c r="B150">
        <v>-9.5293108063177534E-2</v>
      </c>
      <c r="C150">
        <v>-0.24333953026594823</v>
      </c>
      <c r="D150">
        <v>-6.0008752731372447E-3</v>
      </c>
      <c r="E150">
        <v>-0.24333953026594823</v>
      </c>
      <c r="F150">
        <v>-0.15607593049517754</v>
      </c>
      <c r="G150">
        <v>8.1000000000000013E-3</v>
      </c>
      <c r="H150">
        <v>5.4000000000000003E-3</v>
      </c>
      <c r="I150" s="15">
        <v>2.8094026953624978</v>
      </c>
      <c r="J150">
        <v>0</v>
      </c>
      <c r="K150" s="16">
        <v>-0.25560591199361554</v>
      </c>
      <c r="L150" s="16">
        <v>-0.20849731841479555</v>
      </c>
      <c r="M150" s="16">
        <v>-0.14275835589196523</v>
      </c>
      <c r="N150" s="16">
        <v>-0.41123832001948391</v>
      </c>
      <c r="O150" s="16">
        <v>-0.22954642816148718</v>
      </c>
      <c r="P150" s="16">
        <v>-9.4104472645064663E-2</v>
      </c>
      <c r="Q150" s="16">
        <v>-0.14624359976299675</v>
      </c>
      <c r="R150" s="16">
        <v>-0.1160181766465179</v>
      </c>
      <c r="S150" s="16">
        <v>-0.33500664445960304</v>
      </c>
      <c r="T150" s="16">
        <v>-0.2710611912157404</v>
      </c>
      <c r="U150" s="16">
        <v>-9.8873413172260144E-2</v>
      </c>
      <c r="V150" s="16">
        <v>-0.18150162764777086</v>
      </c>
      <c r="W150" s="16">
        <v>-0.30041233210502094</v>
      </c>
      <c r="X150" s="16">
        <v>-0.1974675272421873</v>
      </c>
      <c r="Y150" s="16">
        <v>-0.3108491317333153</v>
      </c>
      <c r="Z150" s="16">
        <v>-7.7689288044004337E-2</v>
      </c>
      <c r="AA150" s="16">
        <v>-0.16083816855795566</v>
      </c>
      <c r="AB150" s="16">
        <v>-0.21665046427498122</v>
      </c>
      <c r="AC150" s="16">
        <v>-0.19340495763025373</v>
      </c>
      <c r="AD150" s="16">
        <v>-0.11068512377335292</v>
      </c>
      <c r="AE150" s="16">
        <v>-0.24170140206484722</v>
      </c>
      <c r="AF150" s="16">
        <v>-0.1560079558808237</v>
      </c>
      <c r="AG150" s="16">
        <v>-0.15653308976258673</v>
      </c>
      <c r="AH150" s="16">
        <v>-0.23651217391828633</v>
      </c>
      <c r="AI150" s="16">
        <v>-0.71532103805426728</v>
      </c>
      <c r="AJ150" s="16">
        <v>-0.23405078238102925</v>
      </c>
      <c r="AK150" s="16">
        <v>-0.28614361060987531</v>
      </c>
      <c r="AL150" s="16">
        <v>-0.24596619106456064</v>
      </c>
      <c r="AM150" s="16">
        <v>-0.23748943904425507</v>
      </c>
      <c r="AN150" s="16">
        <v>-0.21023790042041415</v>
      </c>
      <c r="AO150" s="16">
        <v>-0.1674254783756218</v>
      </c>
      <c r="AP150" s="16">
        <v>-1.3628513001536885E-2</v>
      </c>
      <c r="AQ150" s="16">
        <v>-5.5451304536214371E-2</v>
      </c>
      <c r="AR150" s="16">
        <v>-0.19146292162795944</v>
      </c>
      <c r="AS150" s="16">
        <v>-0.26864423883324312</v>
      </c>
      <c r="AT150" s="16">
        <v>-0.2742284434665716</v>
      </c>
      <c r="AU150" s="16">
        <v>-6.8489796648297616E-2</v>
      </c>
      <c r="AV150" s="16">
        <v>-0.22501096548900523</v>
      </c>
      <c r="AW150" s="16">
        <v>-0.18898963734588375</v>
      </c>
      <c r="AX150" s="16">
        <v>-0.30080316041447808</v>
      </c>
      <c r="AY150" s="16">
        <v>-0.19095716595550782</v>
      </c>
      <c r="AZ150" s="16">
        <v>-0.29680419877352904</v>
      </c>
      <c r="BA150" s="16">
        <v>-0.25881312437202664</v>
      </c>
      <c r="BB150" s="16">
        <v>-0.23541179685820685</v>
      </c>
      <c r="BC150" s="16">
        <v>-0.51929326109816321</v>
      </c>
      <c r="BD150" s="16">
        <v>-0.22928610431089153</v>
      </c>
      <c r="BE150" s="16">
        <v>-0.21716828812412278</v>
      </c>
      <c r="BF150" s="16">
        <v>-0.16983440182139062</v>
      </c>
      <c r="BG150" s="16">
        <v>-0.18426080921129237</v>
      </c>
      <c r="BH150" s="16">
        <v>-0.21114199532944652</v>
      </c>
      <c r="BI150" s="16">
        <v>-0.14135513473065009</v>
      </c>
      <c r="BJ150" s="16">
        <v>-0.21264642039195403</v>
      </c>
      <c r="BK150" s="16">
        <v>-0.13271227995073795</v>
      </c>
      <c r="BL150" s="16">
        <v>-0.15777728857471615</v>
      </c>
      <c r="BM150" s="16">
        <v>-0.15485700791390067</v>
      </c>
      <c r="BN150" s="16">
        <v>-8.5912013862770906E-2</v>
      </c>
      <c r="BO150" s="16">
        <v>-0.33092790534371036</v>
      </c>
      <c r="BP150" s="16">
        <v>1.2339976235575876E-2</v>
      </c>
      <c r="BQ150" s="16">
        <v>-0.19735943415849522</v>
      </c>
      <c r="BR150" s="16">
        <v>-8.7730937344241616E-2</v>
      </c>
      <c r="BS150" s="16">
        <v>-0.29639218088252378</v>
      </c>
      <c r="BT150" s="16">
        <v>-0.18573890313547653</v>
      </c>
      <c r="BU150" s="16">
        <v>-0.22496859436399946</v>
      </c>
      <c r="BV150" s="16">
        <v>-0.16942265039371585</v>
      </c>
      <c r="BW150" s="16">
        <v>-0.14855185490623904</v>
      </c>
      <c r="BX150" s="15">
        <v>-6.6865385208679573E-2</v>
      </c>
      <c r="BY150" s="16"/>
      <c r="BZ150" s="16"/>
      <c r="CA150" s="16"/>
      <c r="CB150" s="16"/>
      <c r="CC150" s="16"/>
      <c r="CD150" s="16"/>
      <c r="CE150" s="16"/>
      <c r="CF150" s="16"/>
      <c r="CH150" s="16"/>
      <c r="CK150" s="16"/>
      <c r="CL150" s="16"/>
      <c r="CM150" s="16"/>
      <c r="CN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</row>
    <row r="151" spans="1:150" x14ac:dyDescent="0.2">
      <c r="A151" s="1">
        <v>41091</v>
      </c>
      <c r="B151">
        <v>6.6200330859515835E-2</v>
      </c>
      <c r="C151">
        <v>6.2283109471720343E-3</v>
      </c>
      <c r="D151">
        <v>0.22021579584304568</v>
      </c>
      <c r="E151">
        <v>6.2283109471720343E-3</v>
      </c>
      <c r="F151">
        <v>1.0501846810312404E-2</v>
      </c>
      <c r="G151">
        <v>-2.6000000000000002E-2</v>
      </c>
      <c r="H151">
        <v>1E-4</v>
      </c>
      <c r="I151" s="15">
        <v>3.2831643147505627</v>
      </c>
      <c r="J151">
        <v>0</v>
      </c>
      <c r="K151" s="16">
        <v>0.12180803036018729</v>
      </c>
      <c r="L151" s="16">
        <v>9.5115445644474134E-2</v>
      </c>
      <c r="M151" s="16">
        <v>0.24329232459304539</v>
      </c>
      <c r="N151" s="16">
        <v>7.6409469142000988E-2</v>
      </c>
      <c r="O151" s="16">
        <v>0.18413849412812974</v>
      </c>
      <c r="P151" s="16">
        <v>4.1641211426472011E-3</v>
      </c>
      <c r="Q151" s="16">
        <v>9.761031442912145E-2</v>
      </c>
      <c r="R151" s="16">
        <v>9.350753575355257E-2</v>
      </c>
      <c r="S151" s="16">
        <v>-9.0865273426224011E-2</v>
      </c>
      <c r="T151" s="16">
        <v>0.17065424605857502</v>
      </c>
      <c r="U151" s="16">
        <v>8.4974401111953188E-2</v>
      </c>
      <c r="V151" s="16">
        <v>2.9359383924451546E-2</v>
      </c>
      <c r="W151" s="16">
        <v>3.6046064966856854E-2</v>
      </c>
      <c r="X151" s="16">
        <v>-1.4941209151978101E-2</v>
      </c>
      <c r="Y151" s="16">
        <v>-1.6504500671463199E-2</v>
      </c>
      <c r="Z151" s="16">
        <v>8.4813670509710712E-2</v>
      </c>
      <c r="AA151" s="16">
        <v>0.12304628222393334</v>
      </c>
      <c r="AB151" s="16">
        <v>6.3137336270402467E-2</v>
      </c>
      <c r="AC151" s="16">
        <v>-3.0233186891133919E-2</v>
      </c>
      <c r="AD151" s="16">
        <v>9.0960618425574277E-2</v>
      </c>
      <c r="AE151" s="16">
        <v>8.537358134794075E-2</v>
      </c>
      <c r="AF151" s="16">
        <v>-4.6790163502764902E-2</v>
      </c>
      <c r="AG151" s="16">
        <v>-2.490134375948809E-2</v>
      </c>
      <c r="AH151" s="16">
        <v>1.8813700890595524E-2</v>
      </c>
      <c r="AI151" s="16">
        <v>0.11428914640212759</v>
      </c>
      <c r="AJ151" s="16">
        <v>5.7344434395756358E-2</v>
      </c>
      <c r="AK151" s="16">
        <v>8.9634119577347182E-2</v>
      </c>
      <c r="AL151" s="16">
        <v>3.7413438723478618E-2</v>
      </c>
      <c r="AM151" s="16">
        <v>5.7795354087914863E-2</v>
      </c>
      <c r="AN151" s="16">
        <v>3.841267071085501E-2</v>
      </c>
      <c r="AO151" s="16">
        <v>8.9659449215402878E-2</v>
      </c>
      <c r="AP151" s="16">
        <v>-1.9742478729201266E-2</v>
      </c>
      <c r="AQ151" s="16">
        <v>0.18874690927442608</v>
      </c>
      <c r="AR151" s="16">
        <v>4.8622674009087437E-2</v>
      </c>
      <c r="AS151" s="16">
        <v>9.2563464324267541E-2</v>
      </c>
      <c r="AT151" s="16">
        <v>-1.8055569918578259E-2</v>
      </c>
      <c r="AU151" s="16">
        <v>6.2520356981334138E-2</v>
      </c>
      <c r="AV151" s="16">
        <v>0.10958467642234208</v>
      </c>
      <c r="AW151" s="16">
        <v>6.7109434705429905E-2</v>
      </c>
      <c r="AX151" s="16">
        <v>0.14254723130614322</v>
      </c>
      <c r="AY151" s="16">
        <v>4.5200986249138576E-2</v>
      </c>
      <c r="AZ151" s="16">
        <v>-4.788904464080869E-2</v>
      </c>
      <c r="BA151" s="16">
        <v>0.16293359005797931</v>
      </c>
      <c r="BB151" s="16">
        <v>9.2172841208474812E-2</v>
      </c>
      <c r="BC151" s="16">
        <v>2.238695732271135E-2</v>
      </c>
      <c r="BD151" s="16">
        <v>4.5712199200470878E-2</v>
      </c>
      <c r="BE151" s="16">
        <v>7.3013148128543356E-2</v>
      </c>
      <c r="BF151" s="16">
        <v>1.033591823282692E-3</v>
      </c>
      <c r="BG151" s="16">
        <v>2.6461519893591936E-2</v>
      </c>
      <c r="BH151" s="16">
        <v>5.3069493788806307E-2</v>
      </c>
      <c r="BI151" s="16">
        <v>0.18466674743830758</v>
      </c>
      <c r="BJ151" s="16">
        <v>0.10809985762504662</v>
      </c>
      <c r="BK151" s="16">
        <v>3.222620437774814E-2</v>
      </c>
      <c r="BL151" s="16">
        <v>0.10362961872310771</v>
      </c>
      <c r="BM151" s="16">
        <v>8.4046855239554324E-2</v>
      </c>
      <c r="BN151" s="16">
        <v>-5.0096601468410655E-2</v>
      </c>
      <c r="BO151" s="16">
        <v>-0.28350670104130032</v>
      </c>
      <c r="BP151" s="16">
        <v>0.11231739245155802</v>
      </c>
      <c r="BQ151" s="16">
        <v>0.12074951662147994</v>
      </c>
      <c r="BR151" s="16">
        <v>0.13870727678748815</v>
      </c>
      <c r="BS151" s="16">
        <v>6.8762549918072336E-3</v>
      </c>
      <c r="BT151" s="16">
        <v>0.13545508670926107</v>
      </c>
      <c r="BU151" s="16">
        <v>9.7529389197412553E-2</v>
      </c>
      <c r="BV151" s="16">
        <v>2.6996343034942191E-2</v>
      </c>
      <c r="BW151" s="16">
        <v>-9.2748561406437967E-3</v>
      </c>
      <c r="BX151" s="15">
        <v>6.9842600278520031E-2</v>
      </c>
      <c r="BY151" s="16"/>
      <c r="BZ151" s="16"/>
      <c r="CA151" s="16"/>
      <c r="CB151" s="16"/>
      <c r="CC151" s="16"/>
      <c r="CD151" s="16"/>
      <c r="CE151" s="16"/>
      <c r="CF151" s="16"/>
      <c r="CH151" s="16"/>
      <c r="CK151" s="16"/>
      <c r="CL151" s="16"/>
      <c r="CM151" s="16"/>
      <c r="CN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</row>
    <row r="152" spans="1:150" x14ac:dyDescent="0.2">
      <c r="A152" s="1">
        <v>41122</v>
      </c>
      <c r="B152">
        <v>6.9275588876368524E-3</v>
      </c>
      <c r="C152">
        <v>5.9788451427871703E-2</v>
      </c>
      <c r="D152">
        <v>-7.6177653701077078E-3</v>
      </c>
      <c r="E152">
        <v>5.9788451427871703E-2</v>
      </c>
      <c r="F152">
        <v>-3.4883756304541201E-3</v>
      </c>
      <c r="G152">
        <v>6.8999999999999999E-3</v>
      </c>
      <c r="H152">
        <v>6.0000000000000001E-3</v>
      </c>
      <c r="I152" s="15">
        <v>2.8213788864092133</v>
      </c>
      <c r="J152">
        <v>1E-4</v>
      </c>
      <c r="K152" s="16">
        <v>4.4239844847096629E-2</v>
      </c>
      <c r="L152" s="16">
        <v>-4.9382816405826773E-3</v>
      </c>
      <c r="M152" s="16">
        <v>5.5801115354783055E-2</v>
      </c>
      <c r="N152" s="16">
        <v>0.15906469462968748</v>
      </c>
      <c r="O152" s="16">
        <v>-3.2055930230792439E-3</v>
      </c>
      <c r="P152" s="16">
        <v>0.13856028117341732</v>
      </c>
      <c r="Q152" s="16">
        <v>-1.6371136685971892E-2</v>
      </c>
      <c r="R152" s="16">
        <v>4.2898054527965912E-2</v>
      </c>
      <c r="S152" s="16">
        <v>-0.15943781714139937</v>
      </c>
      <c r="T152" s="16">
        <v>-2.5650452271815741E-2</v>
      </c>
      <c r="U152" s="16">
        <v>-9.1933950794365529E-3</v>
      </c>
      <c r="V152" s="16">
        <v>8.9920297405902946E-2</v>
      </c>
      <c r="W152" s="16">
        <v>2.8319310988046551E-2</v>
      </c>
      <c r="X152" s="16">
        <v>-1.226026951017216E-3</v>
      </c>
      <c r="Y152" s="16">
        <v>-6.0698213670758337E-3</v>
      </c>
      <c r="Z152" s="16">
        <v>-3.8149973272999717E-2</v>
      </c>
      <c r="AA152" s="16">
        <v>-4.3387153345211669E-2</v>
      </c>
      <c r="AB152" s="16">
        <v>0.15260163400290613</v>
      </c>
      <c r="AC152" s="16">
        <v>0.12169810617839312</v>
      </c>
      <c r="AD152" s="16">
        <v>1.8229822689514657E-2</v>
      </c>
      <c r="AE152" s="16">
        <v>-0.21933665971195387</v>
      </c>
      <c r="AF152" s="16">
        <v>0.15544853854285809</v>
      </c>
      <c r="AG152" s="16">
        <v>8.3612903030518188E-2</v>
      </c>
      <c r="AH152" s="16">
        <v>9.5184664669126715E-2</v>
      </c>
      <c r="AI152" s="16">
        <v>1.0610179112015469E-2</v>
      </c>
      <c r="AJ152" s="16">
        <v>4.7094769584187152E-2</v>
      </c>
      <c r="AK152" s="16">
        <v>-3.4313587989180695E-2</v>
      </c>
      <c r="AL152" s="16">
        <v>3.9338405596908377E-2</v>
      </c>
      <c r="AM152" s="16">
        <v>0.13945187602016434</v>
      </c>
      <c r="AN152" s="16">
        <v>5.098416434834982E-2</v>
      </c>
      <c r="AO152" s="16">
        <v>2.1639757275113223E-2</v>
      </c>
      <c r="AP152" s="16">
        <v>1.465436825149863E-2</v>
      </c>
      <c r="AQ152" s="16">
        <v>-5.3920502273570502E-2</v>
      </c>
      <c r="AR152" s="16">
        <v>1.606237801012924E-2</v>
      </c>
      <c r="AS152" s="16">
        <v>6.281798488912356E-2</v>
      </c>
      <c r="AT152" s="16">
        <v>7.9119772674935501E-2</v>
      </c>
      <c r="AU152" s="16">
        <v>5.0743289790314033E-2</v>
      </c>
      <c r="AV152" s="16">
        <v>4.2915384048032447E-2</v>
      </c>
      <c r="AW152" s="16">
        <v>3.8731835118611675E-2</v>
      </c>
      <c r="AX152" s="16">
        <v>2.8389003262686108E-2</v>
      </c>
      <c r="AY152" s="16">
        <v>9.8748001991975254E-2</v>
      </c>
      <c r="AZ152" s="16">
        <v>-1.6979760213475088E-2</v>
      </c>
      <c r="BA152" s="16">
        <v>3.0842845710741727E-2</v>
      </c>
      <c r="BB152" s="16">
        <v>5.6390777354874952E-2</v>
      </c>
      <c r="BC152" s="16">
        <v>8.6022035826632884E-3</v>
      </c>
      <c r="BD152" s="16">
        <v>4.103679422036155E-2</v>
      </c>
      <c r="BE152" s="16">
        <v>-4.531519621204249E-2</v>
      </c>
      <c r="BF152" s="16">
        <v>9.2363192061577185E-2</v>
      </c>
      <c r="BG152" s="16">
        <v>0.16319134911293529</v>
      </c>
      <c r="BH152" s="16">
        <v>0.1372124972365546</v>
      </c>
      <c r="BI152" s="16">
        <v>3.8834521640403609E-2</v>
      </c>
      <c r="BJ152" s="16">
        <v>7.716555056983869E-2</v>
      </c>
      <c r="BK152" s="16">
        <v>-5.6536793878364321E-2</v>
      </c>
      <c r="BL152" s="16">
        <v>8.7469847235300865E-2</v>
      </c>
      <c r="BM152" s="16">
        <v>9.1394069817833393E-2</v>
      </c>
      <c r="BN152" s="16">
        <v>0.11490977464780751</v>
      </c>
      <c r="BO152" s="16">
        <v>0.12270915399243928</v>
      </c>
      <c r="BP152" s="16">
        <v>0.15222157385162147</v>
      </c>
      <c r="BQ152" s="16">
        <v>2.3790576008293686E-2</v>
      </c>
      <c r="BR152" s="16">
        <v>-1.6704016183434499E-2</v>
      </c>
      <c r="BS152" s="16">
        <v>3.0371097876298769E-2</v>
      </c>
      <c r="BT152" s="16">
        <v>-0.19495710396549373</v>
      </c>
      <c r="BU152" s="16">
        <v>6.794739308539853E-2</v>
      </c>
      <c r="BV152" s="16">
        <v>0.1110925389835689</v>
      </c>
      <c r="BW152" s="16">
        <v>0.13488927362655614</v>
      </c>
      <c r="BX152" s="15">
        <v>5.2127613522996566E-2</v>
      </c>
      <c r="BY152" s="16"/>
      <c r="BZ152" s="16"/>
      <c r="CA152" s="16"/>
      <c r="CB152" s="16"/>
      <c r="CC152" s="16"/>
      <c r="CD152" s="16"/>
      <c r="CE152" s="16"/>
      <c r="CF152" s="16"/>
      <c r="CH152" s="16"/>
      <c r="CK152" s="16"/>
      <c r="CL152" s="16"/>
      <c r="CM152" s="16"/>
      <c r="CN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</row>
    <row r="153" spans="1:150" x14ac:dyDescent="0.2">
      <c r="A153" s="1">
        <v>41153</v>
      </c>
      <c r="B153">
        <v>2.2505681990110844E-2</v>
      </c>
      <c r="C153">
        <v>8.1607457049414564E-2</v>
      </c>
      <c r="D153">
        <v>-2.7485874036094361E-2</v>
      </c>
      <c r="E153">
        <v>8.1607457049414564E-2</v>
      </c>
      <c r="F153">
        <v>-6.1863012067581408E-2</v>
      </c>
      <c r="G153">
        <v>5.0000000000000001E-3</v>
      </c>
      <c r="H153">
        <v>1.5600000000000001E-2</v>
      </c>
      <c r="I153" s="15">
        <v>2.9423314968268759</v>
      </c>
      <c r="J153">
        <v>1E-4</v>
      </c>
      <c r="K153" s="16">
        <v>9.2821551139704913E-3</v>
      </c>
      <c r="L153" s="16">
        <v>-1.2861541060626473E-2</v>
      </c>
      <c r="M153" s="16">
        <v>-1.438528762381479E-2</v>
      </c>
      <c r="N153" s="16">
        <v>8.0947275803963478E-2</v>
      </c>
      <c r="O153" s="16">
        <v>3.5774707743657333E-2</v>
      </c>
      <c r="P153" s="16">
        <v>-3.0027096594383944E-2</v>
      </c>
      <c r="Q153" s="16">
        <v>-0.27653332198053221</v>
      </c>
      <c r="R153" s="16">
        <v>1.4910902328472489E-2</v>
      </c>
      <c r="S153" s="16">
        <v>0.14006375690721742</v>
      </c>
      <c r="T153" s="16">
        <v>4.4010821153779273E-2</v>
      </c>
      <c r="U153" s="16">
        <v>2.8035047387332777E-2</v>
      </c>
      <c r="V153" s="16">
        <v>-9.8949704125297133E-2</v>
      </c>
      <c r="W153" s="16">
        <v>5.827145009193708E-3</v>
      </c>
      <c r="X153" s="16">
        <v>1.3404326384772795E-2</v>
      </c>
      <c r="Y153" s="16">
        <v>-0.18323521606262944</v>
      </c>
      <c r="Z153" s="16">
        <v>-1.2481187492172899E-2</v>
      </c>
      <c r="AA153" s="16">
        <v>6.6550670352357844E-2</v>
      </c>
      <c r="AB153" s="16">
        <v>4.5284029197822491E-2</v>
      </c>
      <c r="AC153" s="16">
        <v>7.5245062746001415E-2</v>
      </c>
      <c r="AD153" s="16">
        <v>4.4773623961877514E-3</v>
      </c>
      <c r="AE153" s="16">
        <v>9.2322521319696246E-2</v>
      </c>
      <c r="AF153" s="16">
        <v>-1.9646997383796421E-2</v>
      </c>
      <c r="AG153" s="16">
        <v>-2.9363076716183694E-2</v>
      </c>
      <c r="AH153" s="16">
        <v>5.5541579806407018E-2</v>
      </c>
      <c r="AI153" s="16">
        <v>-0.21886511793247471</v>
      </c>
      <c r="AJ153" s="16">
        <v>4.7856021177635141E-2</v>
      </c>
      <c r="AK153" s="16">
        <v>7.1559272430708087E-2</v>
      </c>
      <c r="AL153" s="16">
        <v>6.4558952442417258E-2</v>
      </c>
      <c r="AM153" s="16">
        <v>2.3345662601936885E-2</v>
      </c>
      <c r="AN153" s="16">
        <v>-7.0287104917175335E-3</v>
      </c>
      <c r="AO153" s="16">
        <v>-3.252074007320193E-2</v>
      </c>
      <c r="AP153" s="16">
        <v>2.093925821532102E-2</v>
      </c>
      <c r="AQ153" s="16">
        <v>7.6362745249885823E-3</v>
      </c>
      <c r="AR153" s="16">
        <v>-0.15607560823684263</v>
      </c>
      <c r="AS153" s="16">
        <v>0.1615036541325171</v>
      </c>
      <c r="AT153" s="16">
        <v>3.661113831300019E-2</v>
      </c>
      <c r="AU153" s="16">
        <v>4.9817631849623642E-3</v>
      </c>
      <c r="AV153" s="16">
        <v>2.5321741267932716E-2</v>
      </c>
      <c r="AW153" s="16">
        <v>-9.8280889362626512E-3</v>
      </c>
      <c r="AX153" s="16">
        <v>-0.14339448627969426</v>
      </c>
      <c r="AY153" s="16">
        <v>9.7182494689211259E-3</v>
      </c>
      <c r="AZ153" s="16">
        <v>-1.4810115898615998E-3</v>
      </c>
      <c r="BA153" s="16">
        <v>-0.11281249357586386</v>
      </c>
      <c r="BB153" s="16">
        <v>2.0672570804719882E-2</v>
      </c>
      <c r="BC153" s="16">
        <v>4.2448080718772874E-2</v>
      </c>
      <c r="BD153" s="16">
        <v>-2.2308858053947181E-2</v>
      </c>
      <c r="BE153" s="16">
        <v>-2.6847250036188052E-2</v>
      </c>
      <c r="BF153" s="16">
        <v>1.3100624045698056E-2</v>
      </c>
      <c r="BG153" s="16">
        <v>3.6303623684297161E-2</v>
      </c>
      <c r="BH153" s="16">
        <v>-1.2845641797455591E-2</v>
      </c>
      <c r="BI153" s="16">
        <v>-3.5679066585999689E-2</v>
      </c>
      <c r="BJ153" s="16">
        <v>-5.8087313243762213E-2</v>
      </c>
      <c r="BK153" s="16">
        <v>-7.6692620788254451E-2</v>
      </c>
      <c r="BL153" s="16">
        <v>-1.4672949476181342E-2</v>
      </c>
      <c r="BM153" s="16">
        <v>9.9484630924917116E-3</v>
      </c>
      <c r="BN153" s="16">
        <v>-3.6771570338664308E-2</v>
      </c>
      <c r="BO153" s="16">
        <v>-2.8662398234886522E-2</v>
      </c>
      <c r="BP153" s="16">
        <v>-0.11986703043046479</v>
      </c>
      <c r="BQ153" s="16">
        <v>-8.8999147804005474E-2</v>
      </c>
      <c r="BR153" s="16">
        <v>0</v>
      </c>
      <c r="BS153" s="16">
        <v>-1.3865868817808481E-2</v>
      </c>
      <c r="BT153" s="16">
        <v>9.4915966815713911E-3</v>
      </c>
      <c r="BU153" s="16">
        <v>2.5406716165731584E-2</v>
      </c>
      <c r="BV153" s="16">
        <v>1.0952026055864044E-2</v>
      </c>
      <c r="BW153" s="16">
        <v>6.6910291289750456E-2</v>
      </c>
      <c r="BX153" s="15">
        <v>-1.4209442270413221E-2</v>
      </c>
      <c r="BY153" s="16"/>
      <c r="BZ153" s="16"/>
      <c r="CA153" s="16"/>
      <c r="CB153" s="16"/>
      <c r="CC153" s="16"/>
      <c r="CD153" s="16"/>
      <c r="CE153" s="16"/>
      <c r="CF153" s="16"/>
      <c r="CH153" s="16"/>
      <c r="CK153" s="16"/>
      <c r="CL153" s="16"/>
      <c r="CM153" s="16"/>
      <c r="CN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</row>
    <row r="154" spans="1:150" x14ac:dyDescent="0.2">
      <c r="A154" s="1">
        <v>41183</v>
      </c>
      <c r="B154">
        <v>2.6495091982184537E-2</v>
      </c>
      <c r="C154">
        <v>-4.2239674258394838E-2</v>
      </c>
      <c r="D154">
        <v>0.19304155047734303</v>
      </c>
      <c r="E154">
        <v>-4.2239674258394838E-2</v>
      </c>
      <c r="F154">
        <v>6.7922459339436461E-3</v>
      </c>
      <c r="G154">
        <v>-1.0700000000000001E-2</v>
      </c>
      <c r="H154">
        <v>4.1599999999999998E-2</v>
      </c>
      <c r="I154" s="15">
        <v>2.8604851241459652</v>
      </c>
      <c r="J154">
        <v>1E-4</v>
      </c>
      <c r="K154" s="16">
        <v>1.9301478465726687E-2</v>
      </c>
      <c r="L154" s="16">
        <v>7.6673238072586499E-3</v>
      </c>
      <c r="M154" s="16">
        <v>9.8575900342683209E-2</v>
      </c>
      <c r="N154" s="16">
        <v>0.1111304559353558</v>
      </c>
      <c r="O154" s="16">
        <v>-3.1081926929116092E-3</v>
      </c>
      <c r="P154" s="16">
        <v>-1.2134732465993597E-2</v>
      </c>
      <c r="Q154" s="16">
        <v>5.2486966371357767E-2</v>
      </c>
      <c r="R154" s="16">
        <v>4.4381984040108881E-2</v>
      </c>
      <c r="S154" s="16">
        <v>8.8761492233466452E-2</v>
      </c>
      <c r="T154" s="16">
        <v>0.15579534585476754</v>
      </c>
      <c r="U154" s="16">
        <v>1.0858250290204303E-2</v>
      </c>
      <c r="V154" s="16">
        <v>-0.10259287016240833</v>
      </c>
      <c r="W154" s="16">
        <v>5.7696250673222357E-2</v>
      </c>
      <c r="X154" s="16">
        <v>4.9753115318520245E-2</v>
      </c>
      <c r="Y154" s="16">
        <v>-0.12443214876940847</v>
      </c>
      <c r="Z154" s="16">
        <v>8.7868088150741593E-3</v>
      </c>
      <c r="AA154" s="16">
        <v>6.7781551871625208E-3</v>
      </c>
      <c r="AB154" s="16">
        <v>-4.6378919818149636E-2</v>
      </c>
      <c r="AC154" s="16">
        <v>5.2958573706611695E-2</v>
      </c>
      <c r="AD154" s="16">
        <v>5.0261834780888297E-2</v>
      </c>
      <c r="AE154" s="16">
        <v>3.1010236742560218E-2</v>
      </c>
      <c r="AF154" s="16">
        <v>2.7398974188114562E-2</v>
      </c>
      <c r="AG154" s="16">
        <v>2.701990810762012E-2</v>
      </c>
      <c r="AH154" s="16">
        <v>6.5490472400326474E-2</v>
      </c>
      <c r="AI154" s="16">
        <v>8.4956722475965585E-2</v>
      </c>
      <c r="AJ154" s="16">
        <v>7.0429653343314261E-2</v>
      </c>
      <c r="AK154" s="16">
        <v>-4.9975700763533637E-2</v>
      </c>
      <c r="AL154" s="16">
        <v>-3.9061363300342836E-2</v>
      </c>
      <c r="AM154" s="16">
        <v>-6.8921276989579491E-2</v>
      </c>
      <c r="AN154" s="16">
        <v>4.8085652556496168E-2</v>
      </c>
      <c r="AO154" s="16">
        <v>1.5987304819668924E-2</v>
      </c>
      <c r="AP154" s="16">
        <v>2.5932789981925896E-2</v>
      </c>
      <c r="AQ154" s="16">
        <v>8.1637350014322527E-2</v>
      </c>
      <c r="AR154" s="16">
        <v>-1.8146965904936158E-2</v>
      </c>
      <c r="AS154" s="16">
        <v>6.2377632368232308E-2</v>
      </c>
      <c r="AT154" s="16">
        <v>6.5013449425910044E-2</v>
      </c>
      <c r="AU154" s="16">
        <v>3.6648267155738719E-2</v>
      </c>
      <c r="AV154" s="16">
        <v>7.6887180227548799E-2</v>
      </c>
      <c r="AW154" s="16">
        <v>-2.2667124915321319E-2</v>
      </c>
      <c r="AX154" s="16">
        <v>7.5627689464419681E-2</v>
      </c>
      <c r="AY154" s="16">
        <v>2.7593836493278318E-3</v>
      </c>
      <c r="AZ154" s="16">
        <v>0.13949494303186397</v>
      </c>
      <c r="BA154" s="16">
        <v>4.9740878794053714E-2</v>
      </c>
      <c r="BB154" s="16">
        <v>5.9872119711544866E-2</v>
      </c>
      <c r="BC154" s="16">
        <v>7.7948714296628419E-2</v>
      </c>
      <c r="BD154" s="16">
        <v>1.2154382653358551E-2</v>
      </c>
      <c r="BE154" s="16">
        <v>6.1024701837774697E-2</v>
      </c>
      <c r="BF154" s="16">
        <v>9.8207631794114347E-2</v>
      </c>
      <c r="BG154" s="16">
        <v>-2.8047412555156075E-2</v>
      </c>
      <c r="BH154" s="16">
        <v>1.1491021367767312E-2</v>
      </c>
      <c r="BI154" s="16">
        <v>0.10676797542570614</v>
      </c>
      <c r="BJ154" s="16">
        <v>6.9056530512976319E-2</v>
      </c>
      <c r="BK154" s="16">
        <v>3.5590945102702741E-2</v>
      </c>
      <c r="BL154" s="16">
        <v>-4.8633837560193155E-2</v>
      </c>
      <c r="BM154" s="16">
        <v>2.3990816601907255E-2</v>
      </c>
      <c r="BN154" s="16">
        <v>4.4735893841391518E-2</v>
      </c>
      <c r="BO154" s="16">
        <v>-0.12651255700712999</v>
      </c>
      <c r="BP154" s="16">
        <v>-2.6469700880911225E-2</v>
      </c>
      <c r="BQ154" s="16">
        <v>-1.365000311660792E-2</v>
      </c>
      <c r="BR154" s="16">
        <v>5.6561729705438143E-2</v>
      </c>
      <c r="BS154" s="16">
        <v>-2.486113906748353E-2</v>
      </c>
      <c r="BT154" s="16">
        <v>0.1489317639514664</v>
      </c>
      <c r="BU154" s="16">
        <v>-5.9019750816907218E-2</v>
      </c>
      <c r="BV154" s="16">
        <v>-8.6917975640702048E-3</v>
      </c>
      <c r="BW154" s="16">
        <v>2.1964764002049039E-2</v>
      </c>
      <c r="BX154" s="15">
        <v>8.8028174698462055E-4</v>
      </c>
      <c r="BY154" s="16"/>
      <c r="BZ154" s="16"/>
      <c r="CA154" s="16"/>
      <c r="CB154" s="16"/>
      <c r="CC154" s="16"/>
      <c r="CD154" s="16"/>
      <c r="CE154" s="16"/>
      <c r="CF154" s="16"/>
      <c r="CH154" s="16"/>
      <c r="CK154" s="16"/>
      <c r="CL154" s="16"/>
      <c r="CM154" s="16"/>
      <c r="CN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</row>
    <row r="155" spans="1:150" x14ac:dyDescent="0.2">
      <c r="A155" s="1">
        <v>41214</v>
      </c>
      <c r="B155">
        <v>-1.1868610243433312E-2</v>
      </c>
      <c r="C155">
        <v>-6.0050338219419075E-2</v>
      </c>
      <c r="D155">
        <v>4.5769968721799982E-2</v>
      </c>
      <c r="E155">
        <v>-6.0050338219419075E-2</v>
      </c>
      <c r="F155">
        <v>8.5784839799918997E-3</v>
      </c>
      <c r="G155">
        <v>6.8000000000000005E-3</v>
      </c>
      <c r="H155">
        <v>-1.1200000000000002E-2</v>
      </c>
      <c r="I155" s="15">
        <v>2.7923913495359609</v>
      </c>
      <c r="J155">
        <v>1E-4</v>
      </c>
      <c r="K155" s="16">
        <v>-3.9727634544039839E-3</v>
      </c>
      <c r="L155" s="16">
        <v>-5.4215106036164092E-2</v>
      </c>
      <c r="M155" s="16">
        <v>4.9311024642689792E-2</v>
      </c>
      <c r="N155" s="16">
        <v>-7.0380796761799494E-2</v>
      </c>
      <c r="O155" s="16">
        <v>3.9640318972337822E-2</v>
      </c>
      <c r="P155" s="16">
        <v>-5.7093129034963754E-2</v>
      </c>
      <c r="Q155" s="16">
        <v>-0.13333191280584822</v>
      </c>
      <c r="R155" s="16">
        <v>-5.0642625184998458E-2</v>
      </c>
      <c r="S155" s="16">
        <v>-0.21787275870391576</v>
      </c>
      <c r="T155" s="16">
        <v>-9.2356580227269197E-2</v>
      </c>
      <c r="U155" s="16">
        <v>1.7439792780049569E-2</v>
      </c>
      <c r="V155" s="16">
        <v>-0.12673472900747693</v>
      </c>
      <c r="W155" s="16">
        <v>-4.6142848734070083E-2</v>
      </c>
      <c r="X155" s="16">
        <v>-3.7892211336723387E-2</v>
      </c>
      <c r="Y155" s="16">
        <v>-0.13976194237515874</v>
      </c>
      <c r="Z155" s="16">
        <v>2.2622388562617647E-2</v>
      </c>
      <c r="AA155" s="16">
        <v>3.8215583441596743E-2</v>
      </c>
      <c r="AB155" s="16">
        <v>8.4345175963257593E-2</v>
      </c>
      <c r="AC155" s="16">
        <v>2.3284039728887294E-2</v>
      </c>
      <c r="AD155" s="16">
        <v>-2.1810259463602259E-3</v>
      </c>
      <c r="AE155" s="16">
        <v>-4.6083905728286134E-2</v>
      </c>
      <c r="AF155" s="16">
        <v>-2.9843963181180991E-2</v>
      </c>
      <c r="AG155" s="16">
        <v>5.6387993211462505E-2</v>
      </c>
      <c r="AH155" s="16">
        <v>-2.4391453124159239E-2</v>
      </c>
      <c r="AI155" s="16">
        <v>3.1182927436687845E-2</v>
      </c>
      <c r="AJ155" s="16">
        <v>1.7270439219046321E-2</v>
      </c>
      <c r="AK155" s="16">
        <v>-7.1428875123802247E-3</v>
      </c>
      <c r="AL155" s="16">
        <v>-0.15218744994988034</v>
      </c>
      <c r="AM155" s="16">
        <v>6.0494870354610188E-2</v>
      </c>
      <c r="AN155" s="16">
        <v>3.3793121206613347E-2</v>
      </c>
      <c r="AO155" s="16">
        <v>-8.8548929303177121E-2</v>
      </c>
      <c r="AP155" s="16">
        <v>4.7871184601435419E-2</v>
      </c>
      <c r="AQ155" s="16">
        <v>-0.13234844512773219</v>
      </c>
      <c r="AR155" s="16">
        <v>-7.889882324453476E-2</v>
      </c>
      <c r="AS155" s="16">
        <v>-0.11888984263157469</v>
      </c>
      <c r="AT155" s="16">
        <v>5.1033395361671487E-2</v>
      </c>
      <c r="AU155" s="16">
        <v>8.6523002334264344E-3</v>
      </c>
      <c r="AV155" s="16">
        <v>-7.2601240710996759E-2</v>
      </c>
      <c r="AW155" s="16">
        <v>-5.9641522547402209E-2</v>
      </c>
      <c r="AX155" s="16">
        <v>-3.8866793489349759E-2</v>
      </c>
      <c r="AY155" s="16">
        <v>-3.405359523645423E-2</v>
      </c>
      <c r="AZ155" s="16">
        <v>9.5310179804324935E-2</v>
      </c>
      <c r="BA155" s="16">
        <v>-3.372030006309152E-2</v>
      </c>
      <c r="BB155" s="16">
        <v>4.619147353748182E-2</v>
      </c>
      <c r="BC155" s="16">
        <v>-0.30314670906585206</v>
      </c>
      <c r="BD155" s="16">
        <v>8.5036289670634268E-3</v>
      </c>
      <c r="BE155" s="16">
        <v>-7.042246429654582E-2</v>
      </c>
      <c r="BF155" s="16">
        <v>-5.5144580439523333E-2</v>
      </c>
      <c r="BG155" s="16">
        <v>9.2882994146713832E-2</v>
      </c>
      <c r="BH155" s="16">
        <v>-9.9482310243745695E-2</v>
      </c>
      <c r="BI155" s="16">
        <v>1.7664512141562914E-2</v>
      </c>
      <c r="BJ155" s="16">
        <v>8.7012781556015648E-2</v>
      </c>
      <c r="BK155" s="16">
        <v>-2.3337233462201001E-3</v>
      </c>
      <c r="BL155" s="16">
        <v>-4.3922888044155402E-2</v>
      </c>
      <c r="BM155" s="16">
        <v>-7.6881213390134007E-3</v>
      </c>
      <c r="BN155" s="16">
        <v>5.0391445536405823E-2</v>
      </c>
      <c r="BO155" s="16">
        <v>-9.1586847420401629E-2</v>
      </c>
      <c r="BP155" s="16">
        <v>-3.5840013376033444E-2</v>
      </c>
      <c r="BQ155" s="16">
        <v>3.4811133751155169E-3</v>
      </c>
      <c r="BR155" s="16">
        <v>-5.9630240839364503E-2</v>
      </c>
      <c r="BS155" s="16">
        <v>4.5352682857429438E-2</v>
      </c>
      <c r="BT155" s="16">
        <v>-3.9127694223862128E-2</v>
      </c>
      <c r="BU155" s="16">
        <v>-2.3827586276204543E-3</v>
      </c>
      <c r="BV155" s="16">
        <v>5.0623292743943588E-2</v>
      </c>
      <c r="BW155" s="16">
        <v>-9.6912447972341317E-2</v>
      </c>
      <c r="BX155" s="15">
        <v>-6.521333448927491E-2</v>
      </c>
      <c r="BY155" s="16"/>
      <c r="BZ155" s="16"/>
      <c r="CA155" s="16"/>
      <c r="CB155" s="16"/>
      <c r="CC155" s="16"/>
      <c r="CD155" s="16"/>
      <c r="CE155" s="16"/>
      <c r="CF155" s="16"/>
      <c r="CH155" s="16"/>
      <c r="CK155" s="16"/>
      <c r="CL155" s="16"/>
      <c r="CM155" s="16"/>
      <c r="CN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</row>
    <row r="156" spans="1:150" x14ac:dyDescent="0.2">
      <c r="A156" s="1">
        <v>41244</v>
      </c>
      <c r="B156">
        <v>-1.28810555345039E-2</v>
      </c>
      <c r="C156">
        <v>2.2705028027904146E-2</v>
      </c>
      <c r="D156">
        <v>1.0356985511486227E-2</v>
      </c>
      <c r="E156">
        <v>2.2705028027904146E-2</v>
      </c>
      <c r="F156">
        <v>-7.9632886360738644E-3</v>
      </c>
      <c r="G156">
        <v>1.61E-2</v>
      </c>
      <c r="H156">
        <v>3.2599999999999997E-2</v>
      </c>
      <c r="I156" s="15">
        <v>2.8148097376737438</v>
      </c>
      <c r="J156">
        <v>1E-4</v>
      </c>
      <c r="K156" s="16">
        <v>4.7882594024438868E-2</v>
      </c>
      <c r="L156" s="16">
        <v>-6.9429304959597038E-2</v>
      </c>
      <c r="M156" s="16">
        <v>1.8728545688665617E-3</v>
      </c>
      <c r="N156" s="16">
        <v>-0.20977840302699385</v>
      </c>
      <c r="O156" s="16">
        <v>-0.17191116629699191</v>
      </c>
      <c r="P156" s="16">
        <v>3.9873396325563904E-3</v>
      </c>
      <c r="Q156" s="16">
        <v>-9.3605484121115912E-2</v>
      </c>
      <c r="R156" s="16">
        <v>-6.2948781197328482E-2</v>
      </c>
      <c r="S156" s="16">
        <v>-9.7419910233294479E-2</v>
      </c>
      <c r="T156" s="16">
        <v>-7.0131823774082516E-2</v>
      </c>
      <c r="U156" s="16">
        <v>-2.1629011683714987E-2</v>
      </c>
      <c r="V156" s="16">
        <v>-6.0624621816434972E-2</v>
      </c>
      <c r="W156" s="16">
        <v>-1.9330498817425042E-2</v>
      </c>
      <c r="X156" s="16">
        <v>-0.12004978598008074</v>
      </c>
      <c r="Y156" s="16">
        <v>-0.16251892949777494</v>
      </c>
      <c r="Z156" s="16">
        <v>-5.9289165251427411E-2</v>
      </c>
      <c r="AA156" s="16">
        <v>2.165375633385884E-2</v>
      </c>
      <c r="AB156" s="16">
        <v>-2.0343132463441379E-2</v>
      </c>
      <c r="AC156" s="16">
        <v>3.0753484002477133E-3</v>
      </c>
      <c r="AD156" s="16">
        <v>-4.4536125001812053E-2</v>
      </c>
      <c r="AE156" s="16">
        <v>-0.37709441097894875</v>
      </c>
      <c r="AF156" s="16">
        <v>1.2165600163688372E-2</v>
      </c>
      <c r="AG156" s="16">
        <v>5.9473812267026908E-2</v>
      </c>
      <c r="AH156" s="16">
        <v>-6.0280426547501986E-2</v>
      </c>
      <c r="AI156" s="16">
        <v>8.6767682581210315E-2</v>
      </c>
      <c r="AJ156" s="16">
        <v>1.4059410921871438E-2</v>
      </c>
      <c r="AK156" s="16">
        <v>4.0735969314816982E-2</v>
      </c>
      <c r="AL156" s="16">
        <v>-9.8990412950137455E-2</v>
      </c>
      <c r="AM156" s="16">
        <v>-9.9152694972342151E-2</v>
      </c>
      <c r="AN156" s="16">
        <v>9.0781653356342938E-3</v>
      </c>
      <c r="AO156" s="16">
        <v>-7.1832535266157696E-2</v>
      </c>
      <c r="AP156" s="16">
        <v>-2.3473215439678598E-2</v>
      </c>
      <c r="AQ156" s="16">
        <v>4.0283471951150659E-2</v>
      </c>
      <c r="AR156" s="16">
        <v>-6.6569362272895907E-2</v>
      </c>
      <c r="AS156" s="16">
        <v>-0.12926901345052161</v>
      </c>
      <c r="AT156" s="16">
        <v>-4.2122303002371915E-2</v>
      </c>
      <c r="AU156" s="16">
        <v>2.4870391805217103E-2</v>
      </c>
      <c r="AV156" s="16">
        <v>-2.2240298922289136E-2</v>
      </c>
      <c r="AW156" s="16">
        <v>-2.0417375918431038E-2</v>
      </c>
      <c r="AX156" s="16">
        <v>-3.3096545960577949E-2</v>
      </c>
      <c r="AY156" s="16">
        <v>1.2325720966471717E-2</v>
      </c>
      <c r="AZ156" s="16">
        <v>-0.17302288458427131</v>
      </c>
      <c r="BA156" s="16">
        <v>-0.18307466339412851</v>
      </c>
      <c r="BB156" s="16">
        <v>-6.8417993632659851E-2</v>
      </c>
      <c r="BC156" s="16">
        <v>-4.0661339045574417E-2</v>
      </c>
      <c r="BD156" s="16">
        <v>-7.5475156761703938E-2</v>
      </c>
      <c r="BE156" s="16">
        <v>-0.12900456040034791</v>
      </c>
      <c r="BF156" s="16">
        <v>-3.319556456899117E-2</v>
      </c>
      <c r="BG156" s="16">
        <v>-6.8949477184616512E-2</v>
      </c>
      <c r="BH156" s="16">
        <v>-4.9325066562501442E-2</v>
      </c>
      <c r="BI156" s="16">
        <v>-2.8718049571210293E-2</v>
      </c>
      <c r="BJ156" s="16">
        <v>-6.6497466408368372E-2</v>
      </c>
      <c r="BK156" s="16">
        <v>-2.1252275659658978E-2</v>
      </c>
      <c r="BL156" s="16">
        <v>-1.3498870805610373E-2</v>
      </c>
      <c r="BM156" s="16">
        <v>-3.1547179812721947E-2</v>
      </c>
      <c r="BN156" s="16">
        <v>2.1929216043220224E-2</v>
      </c>
      <c r="BO156" s="16">
        <v>5.9514127532407715E-2</v>
      </c>
      <c r="BP156" s="16">
        <v>1.2947958188555169E-2</v>
      </c>
      <c r="BQ156" s="16">
        <v>9.9665220386869601E-3</v>
      </c>
      <c r="BR156" s="16">
        <v>-4.556959721526093E-2</v>
      </c>
      <c r="BS156" s="16">
        <v>-5.9269408457559236E-2</v>
      </c>
      <c r="BT156" s="16">
        <v>-1.4616581782828549E-2</v>
      </c>
      <c r="BU156" s="16">
        <v>-6.5082983097836968E-4</v>
      </c>
      <c r="BV156" s="16">
        <v>-1.5718832549739745E-2</v>
      </c>
      <c r="BW156" s="16">
        <v>-7.3046590451689777E-2</v>
      </c>
      <c r="BX156" s="15">
        <v>-2.7855627967684045E-2</v>
      </c>
      <c r="BY156" s="16"/>
      <c r="BZ156" s="16"/>
      <c r="CA156" s="16"/>
      <c r="CB156" s="16"/>
      <c r="CC156" s="16"/>
      <c r="CD156" s="16"/>
      <c r="CE156" s="16"/>
      <c r="CF156" s="16"/>
      <c r="CH156" s="16"/>
      <c r="CK156" s="16"/>
      <c r="CL156" s="16"/>
      <c r="CM156" s="16"/>
      <c r="CN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</row>
    <row r="157" spans="1:150" x14ac:dyDescent="0.2">
      <c r="A157" s="1">
        <v>41275</v>
      </c>
      <c r="B157">
        <v>1.1799900636571378E-2</v>
      </c>
      <c r="C157">
        <v>3.0183044088523455E-2</v>
      </c>
      <c r="D157">
        <v>-0.11590510083218336</v>
      </c>
      <c r="E157">
        <v>3.0183044088523455E-2</v>
      </c>
      <c r="F157">
        <v>1.1617373091716539E-2</v>
      </c>
      <c r="G157">
        <v>5.0000000000000001E-3</v>
      </c>
      <c r="H157">
        <v>1.34E-2</v>
      </c>
      <c r="I157" s="15">
        <v>2.8118094353930627</v>
      </c>
      <c r="J157">
        <v>0</v>
      </c>
      <c r="K157" s="16">
        <v>7.0223110991025793E-3</v>
      </c>
      <c r="L157" s="16">
        <v>2.7639625930815856E-2</v>
      </c>
      <c r="M157" s="16">
        <v>3.3527261263543218E-2</v>
      </c>
      <c r="N157" s="16">
        <v>6.4034370352070071E-3</v>
      </c>
      <c r="O157" s="16">
        <v>-1.6703956819298833E-2</v>
      </c>
      <c r="P157" s="16">
        <v>-4.4816678480603382E-2</v>
      </c>
      <c r="Q157" s="16">
        <v>-7.9211853754971653E-2</v>
      </c>
      <c r="R157" s="16">
        <v>3.2709683009797E-2</v>
      </c>
      <c r="S157" s="16">
        <v>4.3168495401378564E-2</v>
      </c>
      <c r="T157" s="16">
        <v>-8.003609393879331E-2</v>
      </c>
      <c r="U157" s="16">
        <v>1.4241296612469381E-2</v>
      </c>
      <c r="V157" s="16">
        <v>1.9505494624256645E-2</v>
      </c>
      <c r="W157" s="16">
        <v>5.2593684687833944E-2</v>
      </c>
      <c r="X157" s="16">
        <v>2.6938634724615516E-3</v>
      </c>
      <c r="Y157" s="16">
        <v>-0.19076042543981916</v>
      </c>
      <c r="Z157" s="16">
        <v>-2.6526754333428597E-2</v>
      </c>
      <c r="AA157" s="16">
        <v>4.1339358013566543E-2</v>
      </c>
      <c r="AB157" s="16">
        <v>1.5127338692385131E-2</v>
      </c>
      <c r="AC157" s="16">
        <v>2.9830384774495389E-2</v>
      </c>
      <c r="AD157" s="16">
        <v>-1.217286505605423E-2</v>
      </c>
      <c r="AE157" s="16">
        <v>8.2728715197628977E-2</v>
      </c>
      <c r="AF157" s="16">
        <v>4.7522590826167832E-2</v>
      </c>
      <c r="AG157" s="16">
        <v>6.1864007641756355E-2</v>
      </c>
      <c r="AH157" s="16">
        <v>6.6151099596270274E-2</v>
      </c>
      <c r="AI157" s="16">
        <v>-2.0312140453982361E-2</v>
      </c>
      <c r="AJ157" s="16">
        <v>-4.5558165358606907E-3</v>
      </c>
      <c r="AK157" s="16">
        <v>-5.5210630237503807E-3</v>
      </c>
      <c r="AL157" s="16">
        <v>9.266245585815773E-2</v>
      </c>
      <c r="AM157" s="16">
        <v>1.6505853357812746E-2</v>
      </c>
      <c r="AN157" s="16">
        <v>5.5263795604743794E-2</v>
      </c>
      <c r="AO157" s="16">
        <v>4.0353111819456507E-2</v>
      </c>
      <c r="AP157" s="16">
        <v>-9.3681639623727549E-3</v>
      </c>
      <c r="AQ157" s="16">
        <v>-1.3720531862906964E-2</v>
      </c>
      <c r="AR157" s="16">
        <v>-7.5388903915474939E-2</v>
      </c>
      <c r="AS157" s="16">
        <v>-6.6430669289609029E-2</v>
      </c>
      <c r="AT157" s="16">
        <v>1.6649708236564153E-2</v>
      </c>
      <c r="AU157" s="16">
        <v>-2.5533302005164647E-2</v>
      </c>
      <c r="AV157" s="16">
        <v>-1.89190571158552E-2</v>
      </c>
      <c r="AW157" s="16">
        <v>-0.17732459075999271</v>
      </c>
      <c r="AX157" s="16">
        <v>-1.9202953442270992E-2</v>
      </c>
      <c r="AY157" s="16">
        <v>-2.4536823543349923E-2</v>
      </c>
      <c r="AZ157" s="16">
        <v>3.846252526251781E-2</v>
      </c>
      <c r="BA157" s="16">
        <v>3.0177902226463854E-2</v>
      </c>
      <c r="BB157" s="16">
        <v>1.5276801837975746E-2</v>
      </c>
      <c r="BC157" s="16">
        <v>2.9675768146116759E-2</v>
      </c>
      <c r="BD157" s="16">
        <v>-4.9118205472086073E-3</v>
      </c>
      <c r="BE157" s="16">
        <v>8.8718902712472139E-2</v>
      </c>
      <c r="BF157" s="16">
        <v>4.5920790935186865E-3</v>
      </c>
      <c r="BG157" s="16">
        <v>-6.5302800634128638E-3</v>
      </c>
      <c r="BH157" s="16">
        <v>1.3171303260798461E-2</v>
      </c>
      <c r="BI157" s="16">
        <v>-6.7590659484836882E-3</v>
      </c>
      <c r="BJ157" s="16">
        <v>5.8968110298965273E-2</v>
      </c>
      <c r="BK157" s="16">
        <v>9.3355569561002882E-2</v>
      </c>
      <c r="BL157" s="16">
        <v>-1.1762971429703251E-2</v>
      </c>
      <c r="BM157" s="16">
        <v>1.990302274277285E-2</v>
      </c>
      <c r="BN157" s="16">
        <v>7.3521552075031804E-3</v>
      </c>
      <c r="BO157" s="16">
        <v>2.919915469226235E-2</v>
      </c>
      <c r="BP157" s="16">
        <v>4.8545096161833792E-2</v>
      </c>
      <c r="BQ157" s="16">
        <v>-8.4420487747798936E-2</v>
      </c>
      <c r="BR157" s="16">
        <v>4.5569597215260924E-2</v>
      </c>
      <c r="BS157" s="16">
        <v>3.6367644170874791E-2</v>
      </c>
      <c r="BT157" s="16">
        <v>5.95413936910167E-2</v>
      </c>
      <c r="BU157" s="16">
        <v>-3.130076997562397E-2</v>
      </c>
      <c r="BV157" s="16">
        <v>-1.2284448135566792E-2</v>
      </c>
      <c r="BW157" s="16">
        <v>5.7226975449465103E-3</v>
      </c>
      <c r="BX157" s="15">
        <v>-2.592466048202997E-2</v>
      </c>
      <c r="BY157" s="16"/>
      <c r="BZ157" s="16"/>
      <c r="CA157" s="16"/>
      <c r="CB157" s="16"/>
      <c r="CC157" s="16"/>
      <c r="CD157" s="16"/>
      <c r="CE157" s="16"/>
      <c r="CF157" s="16"/>
      <c r="CH157" s="16"/>
      <c r="CK157" s="16"/>
      <c r="CL157" s="16"/>
      <c r="CM157" s="16"/>
      <c r="CN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</row>
    <row r="158" spans="1:150" x14ac:dyDescent="0.2">
      <c r="A158" s="1">
        <v>41306</v>
      </c>
      <c r="B158">
        <v>5.9200235096755843E-2</v>
      </c>
      <c r="C158">
        <v>6.2787642696503942E-2</v>
      </c>
      <c r="D158">
        <v>3.1699838459293458E-2</v>
      </c>
      <c r="E158">
        <v>6.2787642696503942E-2</v>
      </c>
      <c r="F158">
        <v>2.2837530991333711E-2</v>
      </c>
      <c r="G158">
        <v>-4.0000000000000001E-3</v>
      </c>
      <c r="H158">
        <v>2.8000000000000004E-3</v>
      </c>
      <c r="I158" s="15">
        <v>2.8914822521801917</v>
      </c>
      <c r="J158">
        <v>0</v>
      </c>
      <c r="K158" s="16">
        <v>8.8423379241373765E-2</v>
      </c>
      <c r="L158" s="16">
        <v>8.3778982205135119E-2</v>
      </c>
      <c r="M158" s="16">
        <v>6.6872947439615138E-2</v>
      </c>
      <c r="N158" s="16">
        <v>0.12766314425609054</v>
      </c>
      <c r="O158" s="16">
        <v>0.20148516544129794</v>
      </c>
      <c r="P158" s="16">
        <v>9.7478418142144349E-2</v>
      </c>
      <c r="Q158" s="16">
        <v>0.13427885175416793</v>
      </c>
      <c r="R158" s="16">
        <v>7.4464589051896513E-2</v>
      </c>
      <c r="S158" s="16">
        <v>7.4971889054597422E-4</v>
      </c>
      <c r="T158" s="16">
        <v>-3.7060364279016496E-2</v>
      </c>
      <c r="U158" s="16">
        <v>1.4211351237499647E-2</v>
      </c>
      <c r="V158" s="16">
        <v>0.13139314981662437</v>
      </c>
      <c r="W158" s="16">
        <v>0.15415067982725836</v>
      </c>
      <c r="X158" s="16">
        <v>0.1087751250489534</v>
      </c>
      <c r="Y158" s="16">
        <v>0.45935390132907744</v>
      </c>
      <c r="Z158" s="16">
        <v>7.0902635734138492E-2</v>
      </c>
      <c r="AA158" s="16">
        <v>3.046327748049607E-2</v>
      </c>
      <c r="AB158" s="16">
        <v>8.2375705076693007E-2</v>
      </c>
      <c r="AC158" s="16">
        <v>6.2653311186331939E-2</v>
      </c>
      <c r="AD158" s="16">
        <v>3.9531734416313392E-2</v>
      </c>
      <c r="AE158" s="16">
        <v>7.5410005807585015E-2</v>
      </c>
      <c r="AF158" s="16">
        <v>0.16906992407869911</v>
      </c>
      <c r="AG158" s="16">
        <v>0.14469452633567792</v>
      </c>
      <c r="AH158" s="16">
        <v>0.25305427003787517</v>
      </c>
      <c r="AI158" s="16">
        <v>0.13779724671742771</v>
      </c>
      <c r="AJ158" s="16">
        <v>0.10955912554584521</v>
      </c>
      <c r="AK158" s="16">
        <v>0.15365624223992966</v>
      </c>
      <c r="AL158" s="16">
        <v>9.842840358908074E-2</v>
      </c>
      <c r="AM158" s="16">
        <v>0.17357335333884077</v>
      </c>
      <c r="AN158" s="16">
        <v>7.0668944631355979E-2</v>
      </c>
      <c r="AO158" s="16">
        <v>0.13496573599242548</v>
      </c>
      <c r="AP158" s="16">
        <v>4.445948377364272E-2</v>
      </c>
      <c r="AQ158" s="16">
        <v>4.9470065553620648E-3</v>
      </c>
      <c r="AR158" s="16">
        <v>0.13912339540252347</v>
      </c>
      <c r="AS158" s="16">
        <v>3.1811827635014119E-2</v>
      </c>
      <c r="AT158" s="16">
        <v>0.11783515509329678</v>
      </c>
      <c r="AU158" s="16">
        <v>0.14978344607504038</v>
      </c>
      <c r="AV158" s="16">
        <v>7.5686952733165919E-2</v>
      </c>
      <c r="AW158" s="16">
        <v>0.15476084082101038</v>
      </c>
      <c r="AX158" s="16">
        <v>0.20189020780841241</v>
      </c>
      <c r="AY158" s="16">
        <v>0.13984488182457747</v>
      </c>
      <c r="AZ158" s="16">
        <v>0.11015650463499746</v>
      </c>
      <c r="BA158" s="16">
        <v>9.69922659873097E-2</v>
      </c>
      <c r="BB158" s="16">
        <v>4.5927194270448175E-2</v>
      </c>
      <c r="BC158" s="16">
        <v>-1.9023204029909268E-2</v>
      </c>
      <c r="BD158" s="16">
        <v>0.10062685865665864</v>
      </c>
      <c r="BE158" s="16">
        <v>0.18247048821131234</v>
      </c>
      <c r="BF158" s="16">
        <v>7.8961346934391621E-2</v>
      </c>
      <c r="BG158" s="16">
        <v>0.15860211832847401</v>
      </c>
      <c r="BH158" s="16">
        <v>5.9828510971424775E-2</v>
      </c>
      <c r="BI158" s="16">
        <v>9.6178924141789093E-3</v>
      </c>
      <c r="BJ158" s="16">
        <v>1.2516974487202164E-2</v>
      </c>
      <c r="BK158" s="16">
        <v>0.20205313865654981</v>
      </c>
      <c r="BL158" s="16">
        <v>0.11582681871059092</v>
      </c>
      <c r="BM158" s="16">
        <v>0.16311365872766015</v>
      </c>
      <c r="BN158" s="16">
        <v>7.2965731334032821E-2</v>
      </c>
      <c r="BO158" s="16">
        <v>0.1666112638876362</v>
      </c>
      <c r="BP158" s="16">
        <v>0.21658615076805071</v>
      </c>
      <c r="BQ158" s="16">
        <v>0.14565208985601041</v>
      </c>
      <c r="BR158" s="16">
        <v>8.6756351892856409E-2</v>
      </c>
      <c r="BS158" s="16">
        <v>0.21266412298469742</v>
      </c>
      <c r="BT158" s="16">
        <v>-1.1628037995119099E-2</v>
      </c>
      <c r="BU158" s="16">
        <v>0.2610198770814976</v>
      </c>
      <c r="BV158" s="16">
        <v>0.11562257129840693</v>
      </c>
      <c r="BW158" s="16">
        <v>4.1694629021635538E-2</v>
      </c>
      <c r="BX158" s="15">
        <v>6.1964596965226722E-2</v>
      </c>
      <c r="BY158" s="16"/>
      <c r="BZ158" s="16"/>
      <c r="CA158" s="16"/>
      <c r="CB158" s="16"/>
      <c r="CC158" s="16"/>
      <c r="CD158" s="16"/>
      <c r="CE158" s="16"/>
      <c r="CF158" s="16"/>
      <c r="CH158" s="16"/>
      <c r="CK158" s="16"/>
      <c r="CL158" s="16"/>
      <c r="CM158" s="16"/>
      <c r="CN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</row>
    <row r="159" spans="1:150" x14ac:dyDescent="0.2">
      <c r="A159" s="1">
        <v>41334</v>
      </c>
      <c r="B159">
        <v>3.3186345556115615E-3</v>
      </c>
      <c r="C159">
        <v>-7.5280955878251468E-2</v>
      </c>
      <c r="D159">
        <v>4.5886398070753086E-2</v>
      </c>
      <c r="E159">
        <v>-7.5280955878251468E-2</v>
      </c>
      <c r="F159">
        <v>0.15948402580262083</v>
      </c>
      <c r="G159">
        <v>8.8000000000000005E-3</v>
      </c>
      <c r="H159">
        <v>-7.000000000000001E-4</v>
      </c>
      <c r="I159" s="15">
        <v>2.5572273113676265</v>
      </c>
      <c r="J159">
        <v>0</v>
      </c>
      <c r="K159" s="16">
        <v>-1.6894811790163965E-2</v>
      </c>
      <c r="L159" s="16">
        <v>-0.14619661177356869</v>
      </c>
      <c r="M159" s="16">
        <v>0.17578147562830643</v>
      </c>
      <c r="N159" s="16">
        <v>-4.0119993789425289E-2</v>
      </c>
      <c r="O159" s="16">
        <v>-3.2998897387959511E-2</v>
      </c>
      <c r="P159" s="16">
        <v>-1.4314715467536375E-2</v>
      </c>
      <c r="Q159" s="16">
        <v>8.7636301017852188E-3</v>
      </c>
      <c r="R159" s="16">
        <v>3.4275954722674975E-3</v>
      </c>
      <c r="S159" s="16">
        <v>-1.0800054744047402E-2</v>
      </c>
      <c r="T159" s="16">
        <v>-3.7054221609448483E-2</v>
      </c>
      <c r="U159" s="16">
        <v>-9.2229517988448185E-3</v>
      </c>
      <c r="V159" s="16">
        <v>-9.7429688219858368E-2</v>
      </c>
      <c r="W159" s="16">
        <v>-5.659834661724366E-2</v>
      </c>
      <c r="X159" s="16">
        <v>-7.40284271510947E-2</v>
      </c>
      <c r="Y159" s="16">
        <v>3.987936623159654E-2</v>
      </c>
      <c r="Z159" s="16">
        <v>-8.0627185626133135E-2</v>
      </c>
      <c r="AA159" s="16">
        <v>-0.11714170956943064</v>
      </c>
      <c r="AB159" s="16">
        <v>-7.5148175505623541E-2</v>
      </c>
      <c r="AC159" s="16">
        <v>-4.4522456431101462E-2</v>
      </c>
      <c r="AD159" s="16">
        <v>-6.7978196804417169E-3</v>
      </c>
      <c r="AE159" s="16">
        <v>0.28019140072262333</v>
      </c>
      <c r="AF159" s="16">
        <v>-1.1014675060722023E-2</v>
      </c>
      <c r="AG159" s="16">
        <v>2.0943974300221577E-2</v>
      </c>
      <c r="AH159" s="16">
        <v>-2.4787911076297062E-2</v>
      </c>
      <c r="AI159" s="16">
        <v>-6.0177761006139072E-2</v>
      </c>
      <c r="AJ159" s="16">
        <v>-3.9349338788547766E-2</v>
      </c>
      <c r="AK159" s="16">
        <v>-2.4025179586989989E-2</v>
      </c>
      <c r="AL159" s="16">
        <v>-0.24798422901119424</v>
      </c>
      <c r="AM159" s="16">
        <v>-0.15790168409588262</v>
      </c>
      <c r="AN159" s="16">
        <v>7.754452030399081E-3</v>
      </c>
      <c r="AO159" s="16">
        <v>-5.9078333725349486E-2</v>
      </c>
      <c r="AP159" s="16">
        <v>-1.8169851945785163E-2</v>
      </c>
      <c r="AQ159" s="16">
        <v>-3.1509946643605763E-2</v>
      </c>
      <c r="AR159" s="16">
        <v>-7.2853095703482987E-2</v>
      </c>
      <c r="AS159" s="16">
        <v>-0.23495471224255443</v>
      </c>
      <c r="AT159" s="16">
        <v>3.0953581592576128E-2</v>
      </c>
      <c r="AU159" s="16">
        <v>3.423134188136466E-2</v>
      </c>
      <c r="AV159" s="16">
        <v>0.13273795413434622</v>
      </c>
      <c r="AW159" s="16">
        <v>7.5067376637533512E-3</v>
      </c>
      <c r="AX159" s="16">
        <v>-3.3460370563681861E-2</v>
      </c>
      <c r="AY159" s="16">
        <v>-2.6186827495359822E-2</v>
      </c>
      <c r="AZ159" s="16">
        <v>-3.2961393553445184E-2</v>
      </c>
      <c r="BA159" s="16">
        <v>-0.11221475487434873</v>
      </c>
      <c r="BB159" s="16">
        <v>-0.13763562075994715</v>
      </c>
      <c r="BC159" s="16">
        <v>-9.0026151657719516E-2</v>
      </c>
      <c r="BD159" s="16">
        <v>-5.6837025439303294E-2</v>
      </c>
      <c r="BE159" s="16">
        <v>-0.15775607939386677</v>
      </c>
      <c r="BF159" s="16">
        <v>-4.6210936084763524E-2</v>
      </c>
      <c r="BG159" s="16">
        <v>-5.5953290826342164E-2</v>
      </c>
      <c r="BH159" s="16">
        <v>-5.5402745836295182E-2</v>
      </c>
      <c r="BI159" s="16">
        <v>7.081600565671016E-2</v>
      </c>
      <c r="BJ159" s="16">
        <v>1.6570266601978968E-3</v>
      </c>
      <c r="BK159" s="16">
        <v>-0.15949352423775384</v>
      </c>
      <c r="BL159" s="16">
        <v>-3.7095205898849369E-3</v>
      </c>
      <c r="BM159" s="16">
        <v>-5.2252513789736825E-3</v>
      </c>
      <c r="BN159" s="16">
        <v>-7.4743114605763675E-2</v>
      </c>
      <c r="BO159" s="16">
        <v>2.287878238493099E-2</v>
      </c>
      <c r="BP159" s="16">
        <v>7.3543903322370208E-2</v>
      </c>
      <c r="BQ159" s="16">
        <v>6.5929614797010372E-2</v>
      </c>
      <c r="BR159" s="16">
        <v>-6.5477929379506999E-2</v>
      </c>
      <c r="BS159" s="16">
        <v>2.0467986213018322E-2</v>
      </c>
      <c r="BT159" s="16">
        <v>-5.9017726430131957E-2</v>
      </c>
      <c r="BU159" s="16">
        <v>-0.10597394204672797</v>
      </c>
      <c r="BV159" s="16">
        <v>-9.5808403254732791E-2</v>
      </c>
      <c r="BW159" s="16">
        <v>-6.2239308901178014E-2</v>
      </c>
      <c r="BX159" s="15">
        <v>9.7763027181452383E-2</v>
      </c>
      <c r="BY159" s="16"/>
      <c r="BZ159" s="16"/>
      <c r="CA159" s="16"/>
      <c r="CB159" s="16"/>
      <c r="CC159" s="16"/>
      <c r="CD159" s="16"/>
      <c r="CE159" s="16"/>
      <c r="CF159" s="16"/>
      <c r="CH159" s="16"/>
      <c r="CK159" s="16"/>
      <c r="CL159" s="16"/>
      <c r="CM159" s="16"/>
      <c r="CN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</row>
    <row r="160" spans="1:150" x14ac:dyDescent="0.2">
      <c r="A160" s="1">
        <v>41365</v>
      </c>
      <c r="B160">
        <v>2.8550457722027928E-2</v>
      </c>
      <c r="C160">
        <v>6.8095542084806462E-2</v>
      </c>
      <c r="D160">
        <v>0.12086470219379145</v>
      </c>
      <c r="E160">
        <v>6.8095542084806462E-2</v>
      </c>
      <c r="F160">
        <v>-1.0136848308461204E-3</v>
      </c>
      <c r="G160">
        <v>-2.4E-2</v>
      </c>
      <c r="H160">
        <v>3.4999999999999996E-3</v>
      </c>
      <c r="I160" s="15">
        <v>2.7317667277195259</v>
      </c>
      <c r="J160">
        <v>0</v>
      </c>
      <c r="K160" s="16">
        <v>7.8750506026018838E-2</v>
      </c>
      <c r="L160" s="16">
        <v>3.9351082751275641E-2</v>
      </c>
      <c r="M160" s="16">
        <v>5.1790016426597224E-2</v>
      </c>
      <c r="N160" s="16">
        <v>-0.2922408559901235</v>
      </c>
      <c r="O160" s="16">
        <v>3.3986469651954364E-2</v>
      </c>
      <c r="P160" s="16">
        <v>2.9740318824019934E-2</v>
      </c>
      <c r="Q160" s="16">
        <v>4.1610757719842073E-2</v>
      </c>
      <c r="R160" s="16">
        <v>2.2917581583350485E-2</v>
      </c>
      <c r="S160" s="16">
        <v>9.0016117491383149E-2</v>
      </c>
      <c r="T160" s="16">
        <v>0.11683291682006312</v>
      </c>
      <c r="U160" s="16">
        <v>3.7053750544273366E-2</v>
      </c>
      <c r="V160" s="16">
        <v>1.3552275892104901E-2</v>
      </c>
      <c r="W160" s="16">
        <v>1.8858018634396723E-2</v>
      </c>
      <c r="X160" s="16">
        <v>2.9983964656385805E-2</v>
      </c>
      <c r="Y160" s="16">
        <v>6.1834250607935355E-2</v>
      </c>
      <c r="Z160" s="16">
        <v>8.5955203558317331E-2</v>
      </c>
      <c r="AA160" s="16">
        <v>1.1090164162061863E-3</v>
      </c>
      <c r="AB160" s="16">
        <v>-1.8252999582777294E-2</v>
      </c>
      <c r="AC160" s="16">
        <v>4.3822366946632205E-2</v>
      </c>
      <c r="AD160" s="16">
        <v>1.4872638180446048E-2</v>
      </c>
      <c r="AE160" s="16">
        <v>9.1200584979405391E-2</v>
      </c>
      <c r="AF160" s="16">
        <v>-1.7378788924505523E-2</v>
      </c>
      <c r="AG160" s="16">
        <v>-9.9995875801174874E-2</v>
      </c>
      <c r="AH160" s="16">
        <v>0.10002620528279518</v>
      </c>
      <c r="AI160" s="16">
        <v>0.15884128918511223</v>
      </c>
      <c r="AJ160" s="16">
        <v>2.1357406768192991E-2</v>
      </c>
      <c r="AK160" s="16">
        <v>-5.1773332799841053E-2</v>
      </c>
      <c r="AL160" s="16">
        <v>-5.0243952411116045E-2</v>
      </c>
      <c r="AM160" s="16">
        <v>6.803085280114006E-2</v>
      </c>
      <c r="AN160" s="16">
        <v>5.2746255049990823E-2</v>
      </c>
      <c r="AO160" s="16">
        <v>-4.5800828557135069E-2</v>
      </c>
      <c r="AP160" s="16">
        <v>0.19418653993738075</v>
      </c>
      <c r="AQ160" s="16">
        <v>2.4080229112687392E-2</v>
      </c>
      <c r="AR160" s="16">
        <v>-4.6883585898850381E-2</v>
      </c>
      <c r="AS160" s="16">
        <v>4.5957301085127938E-2</v>
      </c>
      <c r="AT160" s="16">
        <v>-6.3260551600289316E-3</v>
      </c>
      <c r="AU160" s="16">
        <v>4.6177250688866474E-2</v>
      </c>
      <c r="AV160" s="16">
        <v>3.7410055648768356E-2</v>
      </c>
      <c r="AW160" s="16">
        <v>-4.9266459293151937E-3</v>
      </c>
      <c r="AX160" s="16">
        <v>-7.3187451752488836E-2</v>
      </c>
      <c r="AY160" s="16">
        <v>-4.7747431342799657E-2</v>
      </c>
      <c r="AZ160" s="16">
        <v>4.4559681508399653E-2</v>
      </c>
      <c r="BA160" s="16">
        <v>5.627837418136937E-2</v>
      </c>
      <c r="BB160" s="16">
        <v>7.6146701322170945E-3</v>
      </c>
      <c r="BC160" s="16">
        <v>3.9081350042471062E-2</v>
      </c>
      <c r="BD160" s="16">
        <v>7.3097546311083644E-2</v>
      </c>
      <c r="BE160" s="16">
        <v>5.7594238645278066E-2</v>
      </c>
      <c r="BF160" s="16">
        <v>0.11465798171425108</v>
      </c>
      <c r="BG160" s="16">
        <v>1.4090252682462268E-2</v>
      </c>
      <c r="BH160" s="16">
        <v>0.12460449460860126</v>
      </c>
      <c r="BI160" s="16">
        <v>5.7306157062496921E-2</v>
      </c>
      <c r="BJ160" s="16">
        <v>4.6737653055995115E-2</v>
      </c>
      <c r="BK160" s="16">
        <v>-0.11466290832013977</v>
      </c>
      <c r="BL160" s="16">
        <v>-8.3250086087976478E-3</v>
      </c>
      <c r="BM160" s="16">
        <v>5.1213913557979107E-2</v>
      </c>
      <c r="BN160" s="16">
        <v>-1.1180796260010908E-2</v>
      </c>
      <c r="BO160" s="16">
        <v>-0.10933666403746568</v>
      </c>
      <c r="BP160" s="16">
        <v>-8.0144587353722346E-2</v>
      </c>
      <c r="BQ160" s="16">
        <v>8.0275739209240568E-2</v>
      </c>
      <c r="BR160" s="16">
        <v>4.5011328807916633E-3</v>
      </c>
      <c r="BS160" s="16">
        <v>-5.0971440506432958E-2</v>
      </c>
      <c r="BT160" s="16">
        <v>-8.8139917906155815E-2</v>
      </c>
      <c r="BU160" s="16">
        <v>-2.1514542410246976E-2</v>
      </c>
      <c r="BV160" s="16">
        <v>-1.4436266402070973E-3</v>
      </c>
      <c r="BW160" s="16">
        <v>4.1108437631146168E-2</v>
      </c>
      <c r="BX160" s="15">
        <v>3.1392246197507051E-2</v>
      </c>
      <c r="BY160" s="16"/>
      <c r="BZ160" s="16"/>
      <c r="CA160" s="16"/>
      <c r="CB160" s="16"/>
      <c r="CC160" s="16"/>
      <c r="CD160" s="16"/>
      <c r="CE160" s="16"/>
      <c r="CF160" s="16"/>
      <c r="CH160" s="16"/>
      <c r="CK160" s="16"/>
      <c r="CL160" s="16"/>
      <c r="CM160" s="16"/>
      <c r="CN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</row>
    <row r="161" spans="1:150" x14ac:dyDescent="0.2">
      <c r="A161" s="1">
        <v>41395</v>
      </c>
      <c r="B161">
        <v>1.3056369034541569E-2</v>
      </c>
      <c r="C161">
        <v>-6.4243245206937374E-2</v>
      </c>
      <c r="D161">
        <v>3.5515632960735927E-2</v>
      </c>
      <c r="E161">
        <v>-6.4243245206937374E-2</v>
      </c>
      <c r="F161">
        <v>-1.842426732605847E-2</v>
      </c>
      <c r="G161">
        <v>0.02</v>
      </c>
      <c r="H161">
        <v>1.3300000000000001E-2</v>
      </c>
      <c r="I161" s="15">
        <v>2.6085981221305499</v>
      </c>
      <c r="J161">
        <v>0</v>
      </c>
      <c r="K161" s="16">
        <v>-3.6916745888602803E-2</v>
      </c>
      <c r="L161" s="16">
        <v>-4.3835699902516567E-2</v>
      </c>
      <c r="M161" s="16">
        <v>-8.7244837389459633E-3</v>
      </c>
      <c r="N161" s="16">
        <v>-0.11908937157043892</v>
      </c>
      <c r="O161" s="16">
        <v>-5.8696147326069759E-2</v>
      </c>
      <c r="P161" s="16">
        <v>-2.7490092852013336E-2</v>
      </c>
      <c r="Q161" s="16">
        <v>-2.4807854553130296E-2</v>
      </c>
      <c r="R161" s="16">
        <v>5.5027652611519271E-3</v>
      </c>
      <c r="S161" s="16">
        <v>-0.13125907602543221</v>
      </c>
      <c r="T161" s="16">
        <v>-5.7197486727869531E-3</v>
      </c>
      <c r="U161" s="16">
        <v>-7.8015168698560133E-3</v>
      </c>
      <c r="V161" s="16">
        <v>2.380231376285669E-2</v>
      </c>
      <c r="W161" s="16">
        <v>-3.5798005875779054E-2</v>
      </c>
      <c r="X161" s="16">
        <v>-5.0559876574577259E-3</v>
      </c>
      <c r="Y161" s="16">
        <v>-4.348511193973878E-2</v>
      </c>
      <c r="Z161" s="16">
        <v>-3.8941774976126803E-2</v>
      </c>
      <c r="AA161" s="16">
        <v>5.3518703712714617E-2</v>
      </c>
      <c r="AB161" s="16">
        <v>-1.7550347231832002E-2</v>
      </c>
      <c r="AC161" s="16">
        <v>-7.8312822017114814E-2</v>
      </c>
      <c r="AD161" s="16">
        <v>-3.6575761990795985E-2</v>
      </c>
      <c r="AE161" s="16">
        <v>-0.13815033848081718</v>
      </c>
      <c r="AF161" s="16">
        <v>5.2444647354324532E-2</v>
      </c>
      <c r="AG161" s="16">
        <v>-2.9179339052024522E-2</v>
      </c>
      <c r="AH161" s="16">
        <v>-3.9242470256976685E-2</v>
      </c>
      <c r="AI161" s="16">
        <v>-3.5168459472665226E-2</v>
      </c>
      <c r="AJ161" s="16">
        <v>-5.2233585947192344E-2</v>
      </c>
      <c r="AK161" s="16">
        <v>-6.4794635878374363E-2</v>
      </c>
      <c r="AL161" s="16">
        <v>-1.0082578539596324E-2</v>
      </c>
      <c r="AM161" s="16">
        <v>-2.6226211077254459E-2</v>
      </c>
      <c r="AN161" s="16">
        <v>-4.4871129489714438E-2</v>
      </c>
      <c r="AO161" s="16">
        <v>0.10339601981866456</v>
      </c>
      <c r="AP161" s="16">
        <v>1.1331566009550018E-2</v>
      </c>
      <c r="AQ161" s="16">
        <v>-3.9845908547199674E-2</v>
      </c>
      <c r="AR161" s="16">
        <v>-6.4205678029226948E-3</v>
      </c>
      <c r="AS161" s="16">
        <v>-5.0920090427257099E-2</v>
      </c>
      <c r="AT161" s="16">
        <v>-3.2581019738454745E-2</v>
      </c>
      <c r="AU161" s="16">
        <v>-1.1479154747546521E-2</v>
      </c>
      <c r="AV161" s="16">
        <v>-0.11168701640610237</v>
      </c>
      <c r="AW161" s="16">
        <v>8.5560894584312763E-2</v>
      </c>
      <c r="AX161" s="16">
        <v>3.8568610097893967E-2</v>
      </c>
      <c r="AY161" s="16">
        <v>-3.1121058877345248E-3</v>
      </c>
      <c r="AZ161" s="16">
        <v>-1.7620847671208421E-2</v>
      </c>
      <c r="BA161" s="16">
        <v>-0.13019605499848172</v>
      </c>
      <c r="BB161" s="16">
        <v>1.6477182834865006E-3</v>
      </c>
      <c r="BC161" s="16">
        <v>-0.13962257926434848</v>
      </c>
      <c r="BD161" s="16">
        <v>2.4780028998486865E-2</v>
      </c>
      <c r="BE161" s="16">
        <v>3.3187991253495072E-2</v>
      </c>
      <c r="BF161" s="16">
        <v>-1.139840041307217E-2</v>
      </c>
      <c r="BG161" s="16">
        <v>-5.8004660102355221E-2</v>
      </c>
      <c r="BH161" s="16">
        <v>-0.10861466756950384</v>
      </c>
      <c r="BI161" s="16">
        <v>0.11355553419232799</v>
      </c>
      <c r="BJ161" s="16">
        <v>-4.0136868051631858E-2</v>
      </c>
      <c r="BK161" s="16">
        <v>-5.2770035980064335E-2</v>
      </c>
      <c r="BL161" s="16">
        <v>-7.3864083232829961E-2</v>
      </c>
      <c r="BM161" s="16">
        <v>4.5985113241823437E-2</v>
      </c>
      <c r="BN161" s="16">
        <v>-6.8639565664971744E-2</v>
      </c>
      <c r="BO161" s="16">
        <v>-0.29434432227719726</v>
      </c>
      <c r="BP161" s="16">
        <v>-0.12918889547676252</v>
      </c>
      <c r="BQ161" s="16">
        <v>8.8423697139843587E-3</v>
      </c>
      <c r="BR161" s="16">
        <v>-0.17992921115533481</v>
      </c>
      <c r="BS161" s="16">
        <v>7.2526444068262585E-2</v>
      </c>
      <c r="BT161" s="16">
        <v>-0.16939730581301923</v>
      </c>
      <c r="BU161" s="16">
        <v>1.3814793108943927E-2</v>
      </c>
      <c r="BV161" s="16">
        <v>-1.9106539081498244E-2</v>
      </c>
      <c r="BW161" s="16">
        <v>-6.9433391944501502E-2</v>
      </c>
      <c r="BX161" s="15">
        <v>-7.3667249361220141E-2</v>
      </c>
      <c r="BY161" s="16"/>
      <c r="BZ161" s="16"/>
      <c r="CA161" s="16"/>
      <c r="CB161" s="16"/>
      <c r="CC161" s="16"/>
      <c r="CD161" s="16"/>
      <c r="CE161" s="16"/>
      <c r="CF161" s="16"/>
      <c r="CH161" s="16"/>
      <c r="CK161" s="16"/>
      <c r="CL161" s="16"/>
      <c r="CM161" s="16"/>
      <c r="CN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</row>
    <row r="162" spans="1:150" x14ac:dyDescent="0.2">
      <c r="A162" s="1">
        <v>41426</v>
      </c>
      <c r="B162">
        <v>3.5820057252599652E-2</v>
      </c>
      <c r="C162">
        <v>2.6237411384374444E-2</v>
      </c>
      <c r="D162">
        <v>-1.2450360029739888E-2</v>
      </c>
      <c r="E162">
        <v>2.6237411384374444E-2</v>
      </c>
      <c r="F162">
        <v>-6.6192781233597633E-2</v>
      </c>
      <c r="G162">
        <v>1.18E-2</v>
      </c>
      <c r="H162">
        <v>-4.0000000000000001E-3</v>
      </c>
      <c r="I162" s="15">
        <v>2.6734587563325909</v>
      </c>
      <c r="J162">
        <v>0</v>
      </c>
      <c r="K162" s="16">
        <v>6.1959504470838783E-2</v>
      </c>
      <c r="L162" s="16">
        <v>0.14138321572544255</v>
      </c>
      <c r="M162" s="16">
        <v>6.9305055214644445E-2</v>
      </c>
      <c r="N162" s="16">
        <v>0.10329956983780374</v>
      </c>
      <c r="O162" s="16">
        <v>0.1448035869727565</v>
      </c>
      <c r="P162" s="16">
        <v>2.7708743776684572E-2</v>
      </c>
      <c r="Q162" s="16">
        <v>0.11187987987343335</v>
      </c>
      <c r="R162" s="16">
        <v>3.1267893464003042E-2</v>
      </c>
      <c r="S162" s="16">
        <v>0.13770032212828923</v>
      </c>
      <c r="T162" s="16">
        <v>3.0134106844074422E-2</v>
      </c>
      <c r="U162" s="16">
        <v>3.4073730375380133E-2</v>
      </c>
      <c r="V162" s="16">
        <v>-3.8432369532957873E-2</v>
      </c>
      <c r="W162" s="16">
        <v>5.1606457192062909E-2</v>
      </c>
      <c r="X162" s="16">
        <v>4.0966806626800113E-2</v>
      </c>
      <c r="Y162" s="16">
        <v>1.6032407531049009E-2</v>
      </c>
      <c r="Z162" s="16">
        <v>2.5904652332042762E-2</v>
      </c>
      <c r="AA162" s="16">
        <v>-2.8128852214110846E-2</v>
      </c>
      <c r="AB162" s="16">
        <v>4.9112476889938375E-2</v>
      </c>
      <c r="AC162" s="16">
        <v>0.10321228711953685</v>
      </c>
      <c r="AD162" s="16">
        <v>4.4148645682169169E-2</v>
      </c>
      <c r="AE162" s="16">
        <v>9.411834182346597E-3</v>
      </c>
      <c r="AF162" s="16">
        <v>7.339916935091481E-3</v>
      </c>
      <c r="AG162" s="16">
        <v>7.6846270104210607E-2</v>
      </c>
      <c r="AH162" s="16">
        <v>-2.7528620078226547E-2</v>
      </c>
      <c r="AI162" s="16">
        <v>1.2229168526412162E-2</v>
      </c>
      <c r="AJ162" s="16">
        <v>0.10611281962409552</v>
      </c>
      <c r="AK162" s="16">
        <v>0.12383632290530609</v>
      </c>
      <c r="AL162" s="16">
        <v>9.7359918030081455E-2</v>
      </c>
      <c r="AM162" s="16">
        <v>6.635152106295153E-2</v>
      </c>
      <c r="AN162" s="16">
        <v>4.0897728736469359E-2</v>
      </c>
      <c r="AO162" s="16">
        <v>7.395254731645208E-2</v>
      </c>
      <c r="AP162" s="16">
        <v>-4.8480353010935832E-2</v>
      </c>
      <c r="AQ162" s="16">
        <v>0.12620603185050949</v>
      </c>
      <c r="AR162" s="16">
        <v>5.3304153701773174E-2</v>
      </c>
      <c r="AS162" s="16">
        <v>0.17106440226932015</v>
      </c>
      <c r="AT162" s="16">
        <v>0.16868212872152435</v>
      </c>
      <c r="AU162" s="16">
        <v>-1.7763566970943528E-4</v>
      </c>
      <c r="AV162" s="16">
        <v>3.7827955267977914E-2</v>
      </c>
      <c r="AW162" s="16">
        <v>3.9804327256926238E-2</v>
      </c>
      <c r="AX162" s="16">
        <v>2.3849019470539669E-2</v>
      </c>
      <c r="AY162" s="16">
        <v>-7.3449731730986659E-3</v>
      </c>
      <c r="AZ162" s="16">
        <v>5.1629792822556753E-2</v>
      </c>
      <c r="BA162" s="16">
        <v>0.20887062564493042</v>
      </c>
      <c r="BB162" s="16">
        <v>4.5992196709209602E-3</v>
      </c>
      <c r="BC162" s="16">
        <v>0.16031297252179466</v>
      </c>
      <c r="BD162" s="16">
        <v>6.7956333430943039E-2</v>
      </c>
      <c r="BE162" s="16">
        <v>8.0287655623321991E-2</v>
      </c>
      <c r="BF162" s="16">
        <v>-7.0689095413976555E-2</v>
      </c>
      <c r="BG162" s="16">
        <v>8.4089760117743328E-2</v>
      </c>
      <c r="BH162" s="16">
        <v>0.16912461706197854</v>
      </c>
      <c r="BI162" s="16">
        <v>5.0653501210193894E-2</v>
      </c>
      <c r="BJ162" s="16">
        <v>4.0610954825711296E-2</v>
      </c>
      <c r="BK162" s="16">
        <v>9.6205435011836329E-2</v>
      </c>
      <c r="BL162" s="16">
        <v>4.0449485668862355E-2</v>
      </c>
      <c r="BM162" s="16">
        <v>3.6352210047571144E-2</v>
      </c>
      <c r="BN162" s="16">
        <v>7.8707891012609207E-2</v>
      </c>
      <c r="BO162" s="16">
        <v>0.14725145736698653</v>
      </c>
      <c r="BP162" s="16">
        <v>-4.6268854011068464E-2</v>
      </c>
      <c r="BQ162" s="16">
        <v>7.1099118262112584E-2</v>
      </c>
      <c r="BR162" s="16">
        <v>0.10374523329678166</v>
      </c>
      <c r="BS162" s="16">
        <v>4.8516609442637504E-3</v>
      </c>
      <c r="BT162" s="16">
        <v>-6.9795761935542086E-2</v>
      </c>
      <c r="BU162" s="16">
        <v>-1.7740985824225047E-2</v>
      </c>
      <c r="BV162" s="16">
        <v>1.7950135367778432E-2</v>
      </c>
      <c r="BW162" s="16">
        <v>8.323921922894921E-2</v>
      </c>
      <c r="BX162" s="15">
        <v>-5.0609398938937379E-2</v>
      </c>
      <c r="BY162" s="16"/>
      <c r="BZ162" s="16"/>
      <c r="CA162" s="16"/>
      <c r="CB162" s="16"/>
      <c r="CC162" s="16"/>
      <c r="CD162" s="16"/>
      <c r="CE162" s="16"/>
      <c r="CF162" s="16"/>
      <c r="CH162" s="16"/>
      <c r="CK162" s="16"/>
      <c r="CL162" s="16"/>
      <c r="CM162" s="16"/>
      <c r="CN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</row>
    <row r="163" spans="1:150" x14ac:dyDescent="0.2">
      <c r="A163" s="1">
        <v>41456</v>
      </c>
      <c r="B163">
        <v>-1.5642118043664818E-2</v>
      </c>
      <c r="C163">
        <v>4.6417865371766981E-2</v>
      </c>
      <c r="D163">
        <v>-7.8415368014161088E-2</v>
      </c>
      <c r="E163">
        <v>4.6417865371766981E-2</v>
      </c>
      <c r="F163">
        <v>3.1507223245707719E-2</v>
      </c>
      <c r="G163">
        <v>1.8799999999999997E-2</v>
      </c>
      <c r="H163">
        <v>7.0999999999999995E-3</v>
      </c>
      <c r="I163" s="15">
        <v>2.7899373605743945</v>
      </c>
      <c r="J163">
        <v>0</v>
      </c>
      <c r="K163" s="16">
        <v>-2.0075956572689076E-2</v>
      </c>
      <c r="L163" s="16">
        <v>-1.513104462133385E-2</v>
      </c>
      <c r="M163" s="16">
        <v>-4.5210588452353718E-3</v>
      </c>
      <c r="N163" s="16">
        <v>-8.870077041665099E-2</v>
      </c>
      <c r="O163" s="16">
        <v>-6.5682195451488387E-2</v>
      </c>
      <c r="P163" s="16">
        <v>2.0556820388210488E-2</v>
      </c>
      <c r="Q163" s="16">
        <v>7.3710803168986941E-2</v>
      </c>
      <c r="R163" s="16">
        <v>-4.1211572638952594E-2</v>
      </c>
      <c r="S163" s="16">
        <v>5.4882369635170514E-3</v>
      </c>
      <c r="T163" s="16">
        <v>-1.0568951349234313E-2</v>
      </c>
      <c r="U163" s="16">
        <v>-1.3947679886938399E-2</v>
      </c>
      <c r="V163" s="16">
        <v>-1.5212173101272338E-2</v>
      </c>
      <c r="W163" s="16">
        <v>-6.0185291618935689E-2</v>
      </c>
      <c r="X163" s="16">
        <v>-9.6040246411870409E-2</v>
      </c>
      <c r="Y163" s="16">
        <v>-0.194724196274425</v>
      </c>
      <c r="Z163" s="16">
        <v>4.4100597870982521E-2</v>
      </c>
      <c r="AA163" s="16">
        <v>-0.10351317278633661</v>
      </c>
      <c r="AB163" s="16">
        <v>-4.2538058745880819E-2</v>
      </c>
      <c r="AC163" s="16">
        <v>2.6662254854081198E-2</v>
      </c>
      <c r="AD163" s="16">
        <v>-1.27642578069694E-2</v>
      </c>
      <c r="AE163" s="16">
        <v>-1.7323267852387098E-2</v>
      </c>
      <c r="AF163" s="16">
        <v>1.4144273928107065E-3</v>
      </c>
      <c r="AG163" s="16">
        <v>1.6286232373307719E-2</v>
      </c>
      <c r="AH163" s="16">
        <v>-3.0703518816498923E-2</v>
      </c>
      <c r="AI163" s="16">
        <v>-9.9945307249956015E-3</v>
      </c>
      <c r="AJ163" s="16">
        <v>-1.792621626815212E-2</v>
      </c>
      <c r="AK163" s="16">
        <v>-4.6318869098963704E-2</v>
      </c>
      <c r="AL163" s="16">
        <v>9.5654711463323203E-3</v>
      </c>
      <c r="AM163" s="16">
        <v>-3.7751833814097496E-2</v>
      </c>
      <c r="AN163" s="16">
        <v>3.5872949758253482E-2</v>
      </c>
      <c r="AO163" s="16">
        <v>-4.6130673130935683E-2</v>
      </c>
      <c r="AP163" s="16">
        <v>6.1901450423801291E-3</v>
      </c>
      <c r="AQ163" s="16">
        <v>-2.0069763951197646E-2</v>
      </c>
      <c r="AR163" s="16">
        <v>9.1186042164343381E-3</v>
      </c>
      <c r="AS163" s="16">
        <v>-0.1587033054457461</v>
      </c>
      <c r="AT163" s="16">
        <v>5.4579092394547488E-2</v>
      </c>
      <c r="AU163" s="16">
        <v>-5.1652087407859345E-3</v>
      </c>
      <c r="AV163" s="16">
        <v>3.2565002678159094E-2</v>
      </c>
      <c r="AW163" s="16">
        <v>-1.7388419387281633E-2</v>
      </c>
      <c r="AX163" s="16">
        <v>1.955281465436105E-2</v>
      </c>
      <c r="AY163" s="16">
        <v>-6.4370557131628904E-3</v>
      </c>
      <c r="AZ163" s="16">
        <v>-6.5778892005673899E-3</v>
      </c>
      <c r="BA163" s="16">
        <v>-2.2738189953469368E-2</v>
      </c>
      <c r="BB163" s="16">
        <v>-3.4003275901393501E-2</v>
      </c>
      <c r="BC163" s="16">
        <v>-0.19371730035363624</v>
      </c>
      <c r="BD163" s="16">
        <v>3.5829516517902622E-2</v>
      </c>
      <c r="BE163" s="16">
        <v>1.6035329013292177E-2</v>
      </c>
      <c r="BF163" s="16">
        <v>-7.2063184000209432E-2</v>
      </c>
      <c r="BG163" s="16">
        <v>-4.3639192677332505E-3</v>
      </c>
      <c r="BH163" s="16">
        <v>-2.2827380740290511E-2</v>
      </c>
      <c r="BI163" s="16">
        <v>-6.2699857844412553E-4</v>
      </c>
      <c r="BJ163" s="16">
        <v>-3.4218194749288937E-2</v>
      </c>
      <c r="BK163" s="16">
        <v>0.12001767345779991</v>
      </c>
      <c r="BL163" s="16">
        <v>2.5600927365702658E-2</v>
      </c>
      <c r="BM163" s="16">
        <v>3.3600538648806473E-2</v>
      </c>
      <c r="BN163" s="16">
        <v>-3.8811179926400617E-2</v>
      </c>
      <c r="BO163" s="16">
        <v>-5.0483905431992097E-2</v>
      </c>
      <c r="BP163" s="16">
        <v>7.0832798408958633E-2</v>
      </c>
      <c r="BQ163" s="16">
        <v>7.6977911797205631E-2</v>
      </c>
      <c r="BR163" s="16">
        <v>-2.4531101496646175E-2</v>
      </c>
      <c r="BS163" s="16">
        <v>-2.7554111562570465E-2</v>
      </c>
      <c r="BT163" s="16">
        <v>-1.7361547195900971E-2</v>
      </c>
      <c r="BU163" s="16">
        <v>-5.2494893902323307E-2</v>
      </c>
      <c r="BV163" s="16">
        <v>-5.2204294893583667E-3</v>
      </c>
      <c r="BW163" s="16">
        <v>-1.5528107677765678E-2</v>
      </c>
      <c r="BX163" s="15">
        <v>0.11399060821715501</v>
      </c>
      <c r="BY163" s="16"/>
      <c r="BZ163" s="16"/>
      <c r="CA163" s="16"/>
      <c r="CB163" s="16"/>
      <c r="CC163" s="16"/>
      <c r="CD163" s="16"/>
      <c r="CE163" s="16"/>
      <c r="CF163" s="16"/>
      <c r="CH163" s="16"/>
      <c r="CK163" s="16"/>
      <c r="CL163" s="16"/>
      <c r="CM163" s="16"/>
      <c r="CN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</row>
    <row r="164" spans="1:150" x14ac:dyDescent="0.2">
      <c r="A164" s="1">
        <v>41487</v>
      </c>
      <c r="B164">
        <v>5.5351095345590809E-2</v>
      </c>
      <c r="C164">
        <v>9.754581262616159E-2</v>
      </c>
      <c r="D164">
        <v>-9.756203582324624E-2</v>
      </c>
      <c r="E164">
        <v>9.754581262616159E-2</v>
      </c>
      <c r="F164">
        <v>2.0641113877115213E-2</v>
      </c>
      <c r="G164">
        <v>2.3999999999999998E-3</v>
      </c>
      <c r="H164">
        <v>-2.4799999999999999E-2</v>
      </c>
      <c r="I164" s="15">
        <v>2.7954503913830435</v>
      </c>
      <c r="J164">
        <v>0</v>
      </c>
      <c r="K164" s="16">
        <v>4.0752859741977294E-2</v>
      </c>
      <c r="L164" s="16">
        <v>-1.9639375316386754E-2</v>
      </c>
      <c r="M164" s="16">
        <v>9.2319176362637298E-2</v>
      </c>
      <c r="N164" s="16">
        <v>0.19193701549339653</v>
      </c>
      <c r="O164" s="16">
        <v>0.18336618772387553</v>
      </c>
      <c r="P164" s="16">
        <v>3.6176394968757256E-2</v>
      </c>
      <c r="Q164" s="16">
        <v>-7.1711468947504534E-2</v>
      </c>
      <c r="R164" s="16">
        <v>5.9972351199841401E-2</v>
      </c>
      <c r="S164" s="16">
        <v>0.26909535330207912</v>
      </c>
      <c r="T164" s="16">
        <v>5.7679111586677989E-2</v>
      </c>
      <c r="U164" s="16">
        <v>7.6380183992498532E-2</v>
      </c>
      <c r="V164" s="16">
        <v>3.6429912785012298E-3</v>
      </c>
      <c r="W164" s="16">
        <v>3.9419518115224268E-2</v>
      </c>
      <c r="X164" s="16">
        <v>7.4613364150601283E-2</v>
      </c>
      <c r="Y164" s="16">
        <v>0.11186108026091976</v>
      </c>
      <c r="Z164" s="16">
        <v>1.024992958434548E-2</v>
      </c>
      <c r="AA164" s="16">
        <v>8.1884803762355754E-2</v>
      </c>
      <c r="AB164" s="16">
        <v>6.5314773273504574E-3</v>
      </c>
      <c r="AC164" s="16">
        <v>0.11677249887681476</v>
      </c>
      <c r="AD164" s="16">
        <v>2.655458438919495E-2</v>
      </c>
      <c r="AE164" s="16">
        <v>0.44364660608096124</v>
      </c>
      <c r="AF164" s="16">
        <v>8.9188040495728038E-2</v>
      </c>
      <c r="AG164" s="16">
        <v>1.7259232743004498E-2</v>
      </c>
      <c r="AH164" s="16">
        <v>0.13090465089880463</v>
      </c>
      <c r="AI164" s="16">
        <v>-7.7720257839635723E-2</v>
      </c>
      <c r="AJ164" s="16">
        <v>7.4395039760114176E-2</v>
      </c>
      <c r="AK164" s="16">
        <v>-1.8981340719571114E-3</v>
      </c>
      <c r="AL164" s="16">
        <v>3.7770987311716735E-2</v>
      </c>
      <c r="AM164" s="16">
        <v>3.7751833814097593E-2</v>
      </c>
      <c r="AN164" s="16">
        <v>7.1528065319283088E-2</v>
      </c>
      <c r="AO164" s="16">
        <v>-1.8909774059646313E-3</v>
      </c>
      <c r="AP164" s="16">
        <v>0.1189903908796493</v>
      </c>
      <c r="AQ164" s="16">
        <v>1.4189315774302382E-2</v>
      </c>
      <c r="AR164" s="16">
        <v>6.7847979834801033E-3</v>
      </c>
      <c r="AS164" s="16">
        <v>0.13965511047505152</v>
      </c>
      <c r="AT164" s="16">
        <v>0.15778441520750372</v>
      </c>
      <c r="AU164" s="16">
        <v>-3.8221212820197741E-2</v>
      </c>
      <c r="AV164" s="16">
        <v>4.3407829840718642E-2</v>
      </c>
      <c r="AW164" s="16">
        <v>-1.2217741429725574E-2</v>
      </c>
      <c r="AX164" s="16">
        <v>2.0402562423233427E-2</v>
      </c>
      <c r="AY164" s="16">
        <v>0.13800406285738887</v>
      </c>
      <c r="AZ164" s="16">
        <v>0.14859635741372776</v>
      </c>
      <c r="BA164" s="16">
        <v>0.11003775138313397</v>
      </c>
      <c r="BB164" s="16">
        <v>9.9340396460957409E-2</v>
      </c>
      <c r="BC164" s="16">
        <v>-2.0930023131488024E-2</v>
      </c>
      <c r="BD164" s="16">
        <v>5.4187019824542597E-2</v>
      </c>
      <c r="BE164" s="16">
        <v>3.2019811234771357E-2</v>
      </c>
      <c r="BF164" s="16">
        <v>0.10443758065922536</v>
      </c>
      <c r="BG164" s="16">
        <v>9.2731185912801023E-2</v>
      </c>
      <c r="BH164" s="16">
        <v>0.21382677230587169</v>
      </c>
      <c r="BI164" s="16">
        <v>8.9913167070026376E-2</v>
      </c>
      <c r="BJ164" s="16">
        <v>0.16045766945291517</v>
      </c>
      <c r="BK164" s="16">
        <v>0.18924199963852834</v>
      </c>
      <c r="BL164" s="16">
        <v>2.3827738474884189E-2</v>
      </c>
      <c r="BM164" s="16">
        <v>0.11735013844778093</v>
      </c>
      <c r="BN164" s="16">
        <v>6.4307066443793956E-2</v>
      </c>
      <c r="BO164" s="16">
        <v>3.4979718896026898E-2</v>
      </c>
      <c r="BP164" s="16">
        <v>7.3687715791159333E-2</v>
      </c>
      <c r="BQ164" s="16">
        <v>3.0881551774216654E-3</v>
      </c>
      <c r="BR164" s="16">
        <v>5.4765189163343435E-2</v>
      </c>
      <c r="BS164" s="16">
        <v>1.1037219561658184E-2</v>
      </c>
      <c r="BT164" s="16">
        <v>8.3941872277468618E-2</v>
      </c>
      <c r="BU164" s="16">
        <v>-4.9875415110391622E-3</v>
      </c>
      <c r="BV164" s="16">
        <v>1.4538053380263571E-4</v>
      </c>
      <c r="BW164" s="16">
        <v>2.2008829368727275E-2</v>
      </c>
      <c r="BX164" s="15">
        <v>3.7939432015361374E-2</v>
      </c>
      <c r="BY164" s="16"/>
      <c r="BZ164" s="16"/>
      <c r="CA164" s="16"/>
      <c r="CB164" s="16"/>
      <c r="CC164" s="16"/>
      <c r="CD164" s="16"/>
      <c r="CE164" s="16"/>
      <c r="CF164" s="16"/>
      <c r="CH164" s="16"/>
      <c r="CK164" s="16"/>
      <c r="CL164" s="16"/>
      <c r="CM164" s="16"/>
      <c r="CN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</row>
    <row r="165" spans="1:150" x14ac:dyDescent="0.2">
      <c r="A165" s="1">
        <v>41518</v>
      </c>
      <c r="B165">
        <v>-4.4260841188190743E-2</v>
      </c>
      <c r="C165">
        <v>-2.50498808912841E-3</v>
      </c>
      <c r="D165">
        <v>9.1036727188323618E-2</v>
      </c>
      <c r="E165">
        <v>-2.50498808912841E-3</v>
      </c>
      <c r="F165">
        <v>0.29147267891205725</v>
      </c>
      <c r="G165">
        <v>2.86E-2</v>
      </c>
      <c r="H165">
        <v>-1.5700000000000002E-2</v>
      </c>
      <c r="I165" s="15">
        <v>2.5603232890727545</v>
      </c>
      <c r="J165">
        <v>0</v>
      </c>
      <c r="K165" s="16">
        <v>1.1220005505467397E-2</v>
      </c>
      <c r="L165" s="16">
        <v>4.7810252283083297E-2</v>
      </c>
      <c r="M165" s="16">
        <v>1.0404049919388744E-2</v>
      </c>
      <c r="N165" s="16">
        <v>7.1541455217498079E-2</v>
      </c>
      <c r="O165" s="16">
        <v>3.3890110738354837E-2</v>
      </c>
      <c r="P165" s="16">
        <v>-4.0469168249109531E-2</v>
      </c>
      <c r="Q165" s="16">
        <v>-5.4030234234227779E-2</v>
      </c>
      <c r="R165" s="16">
        <v>-4.8699216075028348E-2</v>
      </c>
      <c r="S165" s="16">
        <v>-0.15275767942787941</v>
      </c>
      <c r="T165" s="16">
        <v>-0.14924630511216846</v>
      </c>
      <c r="U165" s="16">
        <v>3.172447709455265E-3</v>
      </c>
      <c r="V165" s="16">
        <v>3.5718082602079246E-2</v>
      </c>
      <c r="W165" s="16">
        <v>-4.6335972200122845E-2</v>
      </c>
      <c r="X165" s="16">
        <v>1.3401717069545334E-2</v>
      </c>
      <c r="Y165" s="16">
        <v>4.7514023703144823E-2</v>
      </c>
      <c r="Z165" s="16">
        <v>-5.0991437968294175E-2</v>
      </c>
      <c r="AA165" s="16">
        <v>4.4072349874076057E-3</v>
      </c>
      <c r="AB165" s="16">
        <v>-4.9338541329556507E-2</v>
      </c>
      <c r="AC165" s="16">
        <v>3.2223284832288042E-2</v>
      </c>
      <c r="AD165" s="16">
        <v>-6.1946534735715646E-2</v>
      </c>
      <c r="AE165" s="16">
        <v>8.917519123680881E-2</v>
      </c>
      <c r="AF165" s="16">
        <v>3.3686057654806582E-2</v>
      </c>
      <c r="AG165" s="16">
        <v>-2.8615821675340464E-2</v>
      </c>
      <c r="AH165" s="16">
        <v>-1.5773406754591171E-2</v>
      </c>
      <c r="AI165" s="16">
        <v>-3.5608427467367539E-2</v>
      </c>
      <c r="AJ165" s="16">
        <v>-8.5945846787591568E-2</v>
      </c>
      <c r="AK165" s="16">
        <v>-2.5009318847967199E-2</v>
      </c>
      <c r="AL165" s="16">
        <v>-5.1943796451176902E-2</v>
      </c>
      <c r="AM165" s="16">
        <v>-5.7711250748944704E-2</v>
      </c>
      <c r="AN165" s="16">
        <v>-4.5972309694874793E-2</v>
      </c>
      <c r="AO165" s="16">
        <v>-1.8421305569651856E-2</v>
      </c>
      <c r="AP165" s="16">
        <v>-8.4902746225502521E-2</v>
      </c>
      <c r="AQ165" s="16">
        <v>-6.988261375454996E-2</v>
      </c>
      <c r="AR165" s="16">
        <v>1.7870914918689682E-2</v>
      </c>
      <c r="AS165" s="16">
        <v>-0.10821358464023259</v>
      </c>
      <c r="AT165" s="16">
        <v>4.697533844518151E-3</v>
      </c>
      <c r="AU165" s="16">
        <v>-6.3969728076349403E-2</v>
      </c>
      <c r="AV165" s="16">
        <v>-7.1159989004123445E-2</v>
      </c>
      <c r="AW165" s="16">
        <v>1.5037586137705125E-2</v>
      </c>
      <c r="AX165" s="16">
        <v>1.8794126994595949E-2</v>
      </c>
      <c r="AY165" s="16">
        <v>-3.1737115593683175E-2</v>
      </c>
      <c r="AZ165" s="16">
        <v>-2.8853703896607151E-2</v>
      </c>
      <c r="BA165" s="16">
        <v>8.2112975721012144E-2</v>
      </c>
      <c r="BB165" s="16">
        <v>3.913804754153806E-2</v>
      </c>
      <c r="BC165" s="16">
        <v>-4.6761765908039328E-2</v>
      </c>
      <c r="BD165" s="16">
        <v>-0.11092322116175904</v>
      </c>
      <c r="BE165" s="16">
        <v>4.3172171865208782E-2</v>
      </c>
      <c r="BF165" s="16">
        <v>3.8706158359432634E-3</v>
      </c>
      <c r="BG165" s="16">
        <v>-3.5636157487889758E-2</v>
      </c>
      <c r="BH165" s="16">
        <v>5.1406221459966896E-3</v>
      </c>
      <c r="BI165" s="16">
        <v>-1.7347491809244168E-2</v>
      </c>
      <c r="BJ165" s="16">
        <v>-6.3499761558366924E-2</v>
      </c>
      <c r="BK165" s="16">
        <v>-5.9188871390330529E-2</v>
      </c>
      <c r="BL165" s="16">
        <v>4.8111030964098954E-3</v>
      </c>
      <c r="BM165" s="16">
        <v>-7.616823556597789E-2</v>
      </c>
      <c r="BN165" s="16">
        <v>-6.5125368632002205E-4</v>
      </c>
      <c r="BO165" s="16">
        <v>4.1321869561906005E-2</v>
      </c>
      <c r="BP165" s="16">
        <v>-2.4897551621727201E-2</v>
      </c>
      <c r="BQ165" s="16">
        <v>-1.9102101873486401E-2</v>
      </c>
      <c r="BR165" s="16">
        <v>-0.28663907772329122</v>
      </c>
      <c r="BS165" s="16">
        <v>-7.3002195815237689E-2</v>
      </c>
      <c r="BT165" s="16">
        <v>-0.11056278768289642</v>
      </c>
      <c r="BU165" s="16">
        <v>-6.1653797068981012E-2</v>
      </c>
      <c r="BV165" s="16">
        <v>-7.1706662007212082E-2</v>
      </c>
      <c r="BW165" s="16">
        <v>4.2620197250984045E-2</v>
      </c>
      <c r="BX165" s="15">
        <v>-3.8766904135393819E-2</v>
      </c>
      <c r="BY165" s="16"/>
      <c r="BZ165" s="16"/>
      <c r="CA165" s="16"/>
      <c r="CB165" s="16"/>
      <c r="CC165" s="16"/>
      <c r="CD165" s="16"/>
      <c r="CE165" s="16"/>
      <c r="CF165" s="16"/>
      <c r="CH165" s="16"/>
      <c r="CK165" s="16"/>
      <c r="CL165" s="16"/>
      <c r="CM165" s="16"/>
      <c r="CN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</row>
    <row r="166" spans="1:150" x14ac:dyDescent="0.2">
      <c r="A166" s="1">
        <v>41548</v>
      </c>
      <c r="B166">
        <v>3.7282298108978179E-2</v>
      </c>
      <c r="C166">
        <v>-5.3128404213892304E-2</v>
      </c>
      <c r="D166">
        <v>-4.6623936031962278E-2</v>
      </c>
      <c r="E166">
        <v>-5.3128404213892304E-2</v>
      </c>
      <c r="F166">
        <v>-9.0427193737380139E-3</v>
      </c>
      <c r="G166">
        <v>-1.55E-2</v>
      </c>
      <c r="H166">
        <v>1.3600000000000001E-2</v>
      </c>
      <c r="I166" s="15">
        <v>2.8338014064077703</v>
      </c>
      <c r="J166">
        <v>0</v>
      </c>
      <c r="K166" s="16">
        <v>2.1855246176318618E-2</v>
      </c>
      <c r="L166" s="16">
        <v>9.1781068328454975E-3</v>
      </c>
      <c r="M166" s="16">
        <v>-5.3272466608931646E-2</v>
      </c>
      <c r="N166" s="16">
        <v>0.19742591467972684</v>
      </c>
      <c r="O166" s="16">
        <v>1.6521848252529194E-2</v>
      </c>
      <c r="P166" s="16">
        <v>6.5962544377527063E-2</v>
      </c>
      <c r="Q166" s="16">
        <v>2.6239730037427692E-2</v>
      </c>
      <c r="R166" s="16">
        <v>7.3630115479918126E-3</v>
      </c>
      <c r="S166" s="16">
        <v>6.5413594908861089E-2</v>
      </c>
      <c r="T166" s="16">
        <v>9.6554735036529477E-2</v>
      </c>
      <c r="U166" s="16">
        <v>5.487661022583451E-2</v>
      </c>
      <c r="V166" s="16">
        <v>3.1090587070030967E-2</v>
      </c>
      <c r="W166" s="16">
        <v>8.4260343617739805E-2</v>
      </c>
      <c r="X166" s="16">
        <v>2.6105726606799058E-2</v>
      </c>
      <c r="Y166" s="16">
        <v>0.10978504248255659</v>
      </c>
      <c r="Z166" s="16">
        <v>2.3857990453893953E-2</v>
      </c>
      <c r="AA166" s="16">
        <v>2.4113256946370194E-2</v>
      </c>
      <c r="AB166" s="16">
        <v>-2.4413673815623562E-2</v>
      </c>
      <c r="AC166" s="16">
        <v>9.1801963799877123E-2</v>
      </c>
      <c r="AD166" s="16">
        <v>-1.3398213822911407E-2</v>
      </c>
      <c r="AE166" s="16">
        <v>0.15634607039069404</v>
      </c>
      <c r="AF166" s="16">
        <v>1.242251999855711E-2</v>
      </c>
      <c r="AG166" s="16">
        <v>0.11778303565638346</v>
      </c>
      <c r="AH166" s="16">
        <v>5.0029971681254636E-2</v>
      </c>
      <c r="AI166" s="16">
        <v>-8.4741228455090675E-2</v>
      </c>
      <c r="AJ166" s="16">
        <v>1.7561988717758235E-2</v>
      </c>
      <c r="AK166" s="16">
        <v>6.9598748512453262E-2</v>
      </c>
      <c r="AL166" s="16">
        <v>0.15810112490016592</v>
      </c>
      <c r="AM166" s="16">
        <v>2.9140403838985536E-2</v>
      </c>
      <c r="AN166" s="16">
        <v>0.10146232036253214</v>
      </c>
      <c r="AO166" s="16">
        <v>6.771557227747721E-2</v>
      </c>
      <c r="AP166" s="16">
        <v>3.2963878457107292E-2</v>
      </c>
      <c r="AQ166" s="16">
        <v>-1.8440238832890532E-2</v>
      </c>
      <c r="AR166" s="16">
        <v>5.8060016294368084E-2</v>
      </c>
      <c r="AS166" s="16">
        <v>-4.8790164169432056E-2</v>
      </c>
      <c r="AT166" s="16">
        <v>0.10561195572498268</v>
      </c>
      <c r="AU166" s="16">
        <v>4.9580990624249796E-2</v>
      </c>
      <c r="AV166" s="16">
        <v>1.2853817734015822E-2</v>
      </c>
      <c r="AW166" s="16">
        <v>-2.8196962914403736E-2</v>
      </c>
      <c r="AX166" s="16">
        <v>-3.9196689417829375E-2</v>
      </c>
      <c r="AY166" s="16">
        <v>9.5489870287951195E-2</v>
      </c>
      <c r="AZ166" s="16">
        <v>0.13493921265610831</v>
      </c>
      <c r="BA166" s="16">
        <v>0.20189754708411273</v>
      </c>
      <c r="BB166" s="16">
        <v>6.0433561692706715E-2</v>
      </c>
      <c r="BC166" s="16">
        <v>6.6862945229126669E-2</v>
      </c>
      <c r="BD166" s="16">
        <v>8.7428265616924253E-2</v>
      </c>
      <c r="BE166" s="16">
        <v>6.9931398069215847E-2</v>
      </c>
      <c r="BF166" s="16">
        <v>1.3974744484067146E-2</v>
      </c>
      <c r="BG166" s="16">
        <v>1.3911406799179135E-2</v>
      </c>
      <c r="BH166" s="16">
        <v>0.17092117296037482</v>
      </c>
      <c r="BI166" s="16">
        <v>3.6088457145007656E-2</v>
      </c>
      <c r="BJ166" s="16">
        <v>4.482719719685329E-2</v>
      </c>
      <c r="BK166" s="16">
        <v>2.0690393257446246E-2</v>
      </c>
      <c r="BL166" s="16">
        <v>4.8763275582291009E-2</v>
      </c>
      <c r="BM166" s="16">
        <v>4.9538726902648288E-2</v>
      </c>
      <c r="BN166" s="16">
        <v>2.572489123843592E-2</v>
      </c>
      <c r="BO166" s="16">
        <v>0.11594893760159576</v>
      </c>
      <c r="BP166" s="16">
        <v>9.2888099456491222E-2</v>
      </c>
      <c r="BQ166" s="16">
        <v>-5.144368163499554E-2</v>
      </c>
      <c r="BR166" s="16">
        <v>0.10682221854434605</v>
      </c>
      <c r="BS166" s="16">
        <v>4.1082546892755693E-2</v>
      </c>
      <c r="BT166" s="16">
        <v>4.741889209991014E-2</v>
      </c>
      <c r="BU166" s="16">
        <v>-3.3292673077402828E-3</v>
      </c>
      <c r="BV166" s="16">
        <v>-2.5626204584759272E-2</v>
      </c>
      <c r="BW166" s="16">
        <v>5.8801072899038402E-2</v>
      </c>
      <c r="BX166" s="15">
        <v>2.5741972980484865E-2</v>
      </c>
      <c r="BY166" s="16"/>
      <c r="BZ166" s="16"/>
      <c r="CA166" s="16"/>
      <c r="CB166" s="16"/>
      <c r="CC166" s="16"/>
      <c r="CD166" s="16"/>
      <c r="CE166" s="16"/>
      <c r="CF166" s="16"/>
      <c r="CH166" s="16"/>
      <c r="CK166" s="16"/>
      <c r="CL166" s="16"/>
      <c r="CM166" s="16"/>
      <c r="CN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</row>
    <row r="167" spans="1:150" x14ac:dyDescent="0.2">
      <c r="A167" s="1">
        <v>41579</v>
      </c>
      <c r="B167">
        <v>3.8562452526409427E-2</v>
      </c>
      <c r="C167">
        <v>-7.5993640880126834E-2</v>
      </c>
      <c r="D167">
        <v>3.9931598981389803E-3</v>
      </c>
      <c r="E167">
        <v>-7.5993640880126834E-2</v>
      </c>
      <c r="F167">
        <v>-2.372480353630468E-3</v>
      </c>
      <c r="G167">
        <v>1.3300000000000001E-2</v>
      </c>
      <c r="H167">
        <v>-3.8E-3</v>
      </c>
      <c r="I167" s="15">
        <v>2.7434173449395014</v>
      </c>
      <c r="J167">
        <v>0</v>
      </c>
      <c r="K167" s="16">
        <v>1.0115616256936048E-2</v>
      </c>
      <c r="L167" s="16">
        <v>3.1531836591992914E-2</v>
      </c>
      <c r="M167" s="16">
        <v>-5.7126703545198804E-2</v>
      </c>
      <c r="N167" s="16">
        <v>0.19983937111466454</v>
      </c>
      <c r="O167" s="16">
        <v>6.4917934481484987E-2</v>
      </c>
      <c r="P167" s="16">
        <v>0.16023077197743787</v>
      </c>
      <c r="Q167" s="16">
        <v>-9.4454869702289584E-2</v>
      </c>
      <c r="R167" s="16">
        <v>-2.7662316182722919E-2</v>
      </c>
      <c r="S167" s="16">
        <v>0.38929913833950747</v>
      </c>
      <c r="T167" s="16">
        <v>9.0890658757294587E-2</v>
      </c>
      <c r="U167" s="16">
        <v>4.2625051074649263E-2</v>
      </c>
      <c r="V167" s="16">
        <v>2.6516069374111568E-2</v>
      </c>
      <c r="W167" s="16">
        <v>2.1242705810808112E-3</v>
      </c>
      <c r="X167" s="16">
        <v>8.2821725270979737E-2</v>
      </c>
      <c r="Y167" s="16">
        <v>9.0168278725790085E-2</v>
      </c>
      <c r="Z167" s="16">
        <v>3.2738582711806081E-4</v>
      </c>
      <c r="AA167" s="16">
        <v>6.2403274672337111E-2</v>
      </c>
      <c r="AB167" s="16">
        <v>5.6820228049751689E-2</v>
      </c>
      <c r="AC167" s="16">
        <v>3.8907877970179319E-2</v>
      </c>
      <c r="AD167" s="16">
        <v>4.3460371406084233E-2</v>
      </c>
      <c r="AE167" s="16">
        <v>-9.9705791277362871E-2</v>
      </c>
      <c r="AF167" s="16">
        <v>9.0998616278217898E-2</v>
      </c>
      <c r="AG167" s="16">
        <v>8.7821821192625035E-2</v>
      </c>
      <c r="AH167" s="16">
        <v>2.8068500960718661E-2</v>
      </c>
      <c r="AI167" s="16">
        <v>-4.3092143054794182E-2</v>
      </c>
      <c r="AJ167" s="16">
        <v>6.5424781797701181E-3</v>
      </c>
      <c r="AK167" s="16">
        <v>7.1855718949396505E-2</v>
      </c>
      <c r="AL167" s="16">
        <v>8.7459305328586215E-2</v>
      </c>
      <c r="AM167" s="16">
        <v>-3.0485919887200046E-2</v>
      </c>
      <c r="AN167" s="16">
        <v>0.10065760785156723</v>
      </c>
      <c r="AO167" s="16">
        <v>1.3260145150257325E-2</v>
      </c>
      <c r="AP167" s="16">
        <v>2.577112648950828E-2</v>
      </c>
      <c r="AQ167" s="16">
        <v>0.15486624336405203</v>
      </c>
      <c r="AR167" s="16">
        <v>6.9613647085542407E-4</v>
      </c>
      <c r="AS167" s="16">
        <v>0.16126814759612232</v>
      </c>
      <c r="AT167" s="16">
        <v>5.4197127251005048E-2</v>
      </c>
      <c r="AU167" s="16">
        <v>-4.2289599566338654E-2</v>
      </c>
      <c r="AV167" s="16">
        <v>-7.533241202792593E-3</v>
      </c>
      <c r="AW167" s="16">
        <v>6.8958996546942307E-3</v>
      </c>
      <c r="AX167" s="16">
        <v>-1.7008284019366268E-2</v>
      </c>
      <c r="AY167" s="16">
        <v>4.3401483417585415E-2</v>
      </c>
      <c r="AZ167" s="16">
        <v>0.11808140952104659</v>
      </c>
      <c r="BA167" s="16">
        <v>2.0953990795404293E-2</v>
      </c>
      <c r="BB167" s="16">
        <v>-2.1349125454326889E-2</v>
      </c>
      <c r="BC167" s="16">
        <v>7.1973499625089241E-2</v>
      </c>
      <c r="BD167" s="16">
        <v>1.8506584708522431E-2</v>
      </c>
      <c r="BE167" s="16">
        <v>2.3486864537180747E-2</v>
      </c>
      <c r="BF167" s="16">
        <v>-3.4042307534876325E-2</v>
      </c>
      <c r="BG167" s="16">
        <v>-8.0943455650535553E-2</v>
      </c>
      <c r="BH167" s="16">
        <v>-3.2294203956454416E-2</v>
      </c>
      <c r="BI167" s="16">
        <v>-3.8775217712241655E-2</v>
      </c>
      <c r="BJ167" s="16">
        <v>-7.4227144927669726E-3</v>
      </c>
      <c r="BK167" s="16">
        <v>0.18771087631956021</v>
      </c>
      <c r="BL167" s="16">
        <v>-3.4745664502979667E-2</v>
      </c>
      <c r="BM167" s="16">
        <v>5.5125490711495272E-2</v>
      </c>
      <c r="BN167" s="16">
        <v>8.0286878105710405E-2</v>
      </c>
      <c r="BO167" s="16">
        <v>6.33696139325894E-2</v>
      </c>
      <c r="BP167" s="16">
        <v>0.15569930231848975</v>
      </c>
      <c r="BQ167" s="16">
        <v>4.5018083231812894E-3</v>
      </c>
      <c r="BR167" s="16">
        <v>-0.16927384140147916</v>
      </c>
      <c r="BS167" s="16">
        <v>5.622445345451247E-2</v>
      </c>
      <c r="BT167" s="16">
        <v>-0.11243714459712542</v>
      </c>
      <c r="BU167" s="16">
        <v>5.57741252914115E-2</v>
      </c>
      <c r="BV167" s="16">
        <v>-3.4891051450998821E-2</v>
      </c>
      <c r="BW167" s="16">
        <v>2.5435662300861805E-2</v>
      </c>
      <c r="BX167" s="15">
        <v>1.1829711889117227E-2</v>
      </c>
      <c r="BY167" s="16"/>
      <c r="BZ167" s="16"/>
      <c r="CA167" s="16"/>
      <c r="CB167" s="16"/>
      <c r="CC167" s="16"/>
      <c r="CD167" s="16"/>
      <c r="CE167" s="16"/>
      <c r="CF167" s="16"/>
      <c r="CH167" s="16"/>
      <c r="CK167" s="16"/>
      <c r="CL167" s="16"/>
      <c r="CM167" s="16"/>
      <c r="CN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</row>
    <row r="168" spans="1:150" x14ac:dyDescent="0.2">
      <c r="A168" s="1">
        <v>41609</v>
      </c>
      <c r="B168">
        <v>2.2041346584947101E-2</v>
      </c>
      <c r="C168">
        <v>-8.3851258160409347E-3</v>
      </c>
      <c r="D168">
        <v>0.12380591551063755</v>
      </c>
      <c r="E168">
        <v>-8.3851258160409347E-3</v>
      </c>
      <c r="F168">
        <v>8.9318031058801026E-2</v>
      </c>
      <c r="G168">
        <v>-4.3E-3</v>
      </c>
      <c r="H168">
        <v>-2E-3</v>
      </c>
      <c r="I168" s="15">
        <v>2.5862591440482876</v>
      </c>
      <c r="J168">
        <v>0</v>
      </c>
      <c r="K168" s="16">
        <v>-6.4319595356067433E-2</v>
      </c>
      <c r="L168" s="16">
        <v>2.1725527515954024E-2</v>
      </c>
      <c r="M168" s="16">
        <v>-1.0327114155849517E-2</v>
      </c>
      <c r="N168" s="16">
        <v>5.9701669865037544E-3</v>
      </c>
      <c r="O168" s="16">
        <v>-4.4546505147429111E-2</v>
      </c>
      <c r="P168" s="16">
        <v>-3.5624510972928902E-2</v>
      </c>
      <c r="Q168" s="16">
        <v>-5.1722358539222628E-2</v>
      </c>
      <c r="R168" s="16">
        <v>3.6034687176761407E-2</v>
      </c>
      <c r="S168" s="16">
        <v>-5.046639433433351E-2</v>
      </c>
      <c r="T168" s="16">
        <v>-3.4665516100344289E-2</v>
      </c>
      <c r="U168" s="16">
        <v>-7.1399452022548673E-3</v>
      </c>
      <c r="V168" s="16">
        <v>-4.8177566155290924E-2</v>
      </c>
      <c r="W168" s="16">
        <v>-0.11811465562294435</v>
      </c>
      <c r="X168" s="16">
        <v>-5.025211826037413E-2</v>
      </c>
      <c r="Y168" s="16">
        <v>5.7345767470473291E-2</v>
      </c>
      <c r="Z168" s="16">
        <v>-2.5527658361741378E-2</v>
      </c>
      <c r="AA168" s="16">
        <v>-4.263852544665301E-2</v>
      </c>
      <c r="AB168" s="16">
        <v>3.1726917279326791E-2</v>
      </c>
      <c r="AC168" s="16">
        <v>-8.1328593854131465E-2</v>
      </c>
      <c r="AD168" s="16">
        <v>4.036764950422108E-2</v>
      </c>
      <c r="AE168" s="16">
        <v>-0.19437630301988537</v>
      </c>
      <c r="AF168" s="16">
        <v>-2.3186139399684894E-2</v>
      </c>
      <c r="AG168" s="16">
        <v>7.9753445628088174E-3</v>
      </c>
      <c r="AH168" s="16">
        <v>-2.4715768786235406E-4</v>
      </c>
      <c r="AI168" s="16">
        <v>2.8013036227673888E-2</v>
      </c>
      <c r="AJ168" s="16">
        <v>3.3183025002556203E-2</v>
      </c>
      <c r="AK168" s="16">
        <v>-6.6419281518935655E-2</v>
      </c>
      <c r="AL168" s="16">
        <v>-7.3224189506713999E-2</v>
      </c>
      <c r="AM168" s="16">
        <v>2.8134160370161403E-2</v>
      </c>
      <c r="AN168" s="16">
        <v>-7.4384233621608731E-2</v>
      </c>
      <c r="AO168" s="16">
        <v>-9.3486090795692391E-3</v>
      </c>
      <c r="AP168" s="16">
        <v>-9.3410539094472611E-2</v>
      </c>
      <c r="AQ168" s="16">
        <v>-2.1692824611259671E-2</v>
      </c>
      <c r="AR168" s="16">
        <v>-6.3194029871268959E-2</v>
      </c>
      <c r="AS168" s="16">
        <v>-0.14884562759756517</v>
      </c>
      <c r="AT168" s="16">
        <v>-0.14202227668182218</v>
      </c>
      <c r="AU168" s="16">
        <v>7.6283988509224434E-3</v>
      </c>
      <c r="AV168" s="16">
        <v>1.8532435503462893E-2</v>
      </c>
      <c r="AW168" s="16">
        <v>1.5779035861369785E-2</v>
      </c>
      <c r="AX168" s="16">
        <v>8.4042127724338875E-2</v>
      </c>
      <c r="AY168" s="16">
        <v>-5.9818495210910219E-2</v>
      </c>
      <c r="AZ168" s="16">
        <v>1.2760604521504623E-2</v>
      </c>
      <c r="BA168" s="16">
        <v>-5.5544818090303504E-2</v>
      </c>
      <c r="BB168" s="16">
        <v>-1.5450951155718991E-2</v>
      </c>
      <c r="BC168" s="16">
        <v>1.0744539282977163E-2</v>
      </c>
      <c r="BD168" s="16">
        <v>-5.077579818047577E-2</v>
      </c>
      <c r="BE168" s="16">
        <v>-4.6898246971503743E-2</v>
      </c>
      <c r="BF168" s="16">
        <v>-9.6181788145572444E-3</v>
      </c>
      <c r="BG168" s="16">
        <v>8.795467791062531E-3</v>
      </c>
      <c r="BH168" s="16">
        <v>-6.8739710489270217E-2</v>
      </c>
      <c r="BI168" s="16">
        <v>-1.0346947101732729E-2</v>
      </c>
      <c r="BJ168" s="16">
        <v>7.524261675351572E-2</v>
      </c>
      <c r="BK168" s="16">
        <v>0.1097356549493015</v>
      </c>
      <c r="BL168" s="16">
        <v>-4.0914797638506688E-2</v>
      </c>
      <c r="BM168" s="16">
        <v>-8.9695601920222093E-2</v>
      </c>
      <c r="BN168" s="16">
        <v>-5.7273310146158767E-2</v>
      </c>
      <c r="BO168" s="16">
        <v>-1.1342276603934607E-2</v>
      </c>
      <c r="BP168" s="16">
        <v>-2.9935716519859344E-2</v>
      </c>
      <c r="BQ168" s="16">
        <v>1.9130115527574071E-2</v>
      </c>
      <c r="BR168" s="16">
        <v>-0.22871459636366512</v>
      </c>
      <c r="BS168" s="16">
        <v>-7.3965900464108461E-2</v>
      </c>
      <c r="BT168" s="16">
        <v>0.10727806178709813</v>
      </c>
      <c r="BU168" s="16">
        <v>5.4421281906857792E-2</v>
      </c>
      <c r="BV168" s="16">
        <v>-5.8241282859887627E-3</v>
      </c>
      <c r="BW168" s="16">
        <v>1.0582802942446378E-2</v>
      </c>
      <c r="BX168" s="15">
        <v>-5.6373157858902227E-2</v>
      </c>
      <c r="BY168" s="16"/>
      <c r="BZ168" s="16"/>
      <c r="CA168" s="16"/>
      <c r="CB168" s="16"/>
      <c r="CC168" s="16"/>
      <c r="CD168" s="16"/>
      <c r="CE168" s="16"/>
      <c r="CF168" s="16"/>
      <c r="CH168" s="16"/>
      <c r="CK168" s="16"/>
      <c r="CL168" s="16"/>
      <c r="CM168" s="16"/>
      <c r="CN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</row>
    <row r="169" spans="1:150" x14ac:dyDescent="0.2">
      <c r="A169" s="1">
        <v>41640</v>
      </c>
      <c r="B169">
        <v>2.6012219498459367E-2</v>
      </c>
      <c r="C169">
        <v>4.3997505759599917E-2</v>
      </c>
      <c r="D169">
        <v>7.9268534065155674E-2</v>
      </c>
      <c r="E169">
        <v>4.3997505759599917E-2</v>
      </c>
      <c r="F169">
        <v>1.7585236937294326E-2</v>
      </c>
      <c r="G169">
        <v>8.3000000000000001E-3</v>
      </c>
      <c r="H169">
        <v>-1.8799999999999997E-2</v>
      </c>
      <c r="I169" s="15">
        <v>2.6553524121017609</v>
      </c>
      <c r="J169">
        <v>0</v>
      </c>
      <c r="K169" s="16">
        <v>-0.10962523632919054</v>
      </c>
      <c r="L169" s="16">
        <v>-5.9405518733436698E-2</v>
      </c>
      <c r="M169" s="16">
        <v>0.1112256351102244</v>
      </c>
      <c r="N169" s="16">
        <v>-2.868121124671838E-2</v>
      </c>
      <c r="O169" s="16">
        <v>1.3352694482340128E-2</v>
      </c>
      <c r="P169" s="16">
        <v>-1.7756721589259096E-2</v>
      </c>
      <c r="Q169" s="16">
        <v>5.0216523143622127E-2</v>
      </c>
      <c r="R169" s="16">
        <v>2.0789424163399003E-2</v>
      </c>
      <c r="S169" s="16">
        <v>0.10475057358341194</v>
      </c>
      <c r="T169" s="16">
        <v>7.2553055995003793E-2</v>
      </c>
      <c r="U169" s="16">
        <v>-2.681350415950897E-2</v>
      </c>
      <c r="V169" s="16">
        <v>2.186555759200879E-2</v>
      </c>
      <c r="W169" s="16">
        <v>-1.9289326221898773E-2</v>
      </c>
      <c r="X169" s="16">
        <v>2.1731105949324765E-2</v>
      </c>
      <c r="Y169" s="16">
        <v>-0.11999288002344205</v>
      </c>
      <c r="Z169" s="16">
        <v>3.0176049721555398E-3</v>
      </c>
      <c r="AA169" s="16">
        <v>2.0206916062871338E-2</v>
      </c>
      <c r="AB169" s="16">
        <v>-3.5392802505432322E-2</v>
      </c>
      <c r="AC169" s="16">
        <v>1.7065670747406458E-2</v>
      </c>
      <c r="AD169" s="16">
        <v>7.8923439689552233E-2</v>
      </c>
      <c r="AE169" s="16">
        <v>-9.3599498322243471E-2</v>
      </c>
      <c r="AF169" s="16">
        <v>-2.4524389863084351E-2</v>
      </c>
      <c r="AG169" s="16">
        <v>7.4419079607254621E-2</v>
      </c>
      <c r="AH169" s="16">
        <v>2.5503181976849646E-2</v>
      </c>
      <c r="AI169" s="16">
        <v>3.528181414463983E-2</v>
      </c>
      <c r="AJ169" s="16">
        <v>-3.2332805311265991E-2</v>
      </c>
      <c r="AK169" s="16">
        <v>2.3222240321343002E-2</v>
      </c>
      <c r="AL169" s="16">
        <v>-0.13889659251674552</v>
      </c>
      <c r="AM169" s="16">
        <v>-1.9556420806766114E-2</v>
      </c>
      <c r="AN169" s="16">
        <v>-2.4509964515099774E-2</v>
      </c>
      <c r="AO169" s="16">
        <v>3.5818626968218865E-3</v>
      </c>
      <c r="AP169" s="16">
        <v>-3.2395846326995115E-3</v>
      </c>
      <c r="AQ169" s="16">
        <v>4.5622483787056904E-2</v>
      </c>
      <c r="AR169" s="16">
        <v>-4.782695141019129E-2</v>
      </c>
      <c r="AS169" s="16">
        <v>6.4538521137571372E-2</v>
      </c>
      <c r="AT169" s="16">
        <v>3.2914783093936868E-2</v>
      </c>
      <c r="AU169" s="16">
        <v>8.7302911663744327E-3</v>
      </c>
      <c r="AV169" s="16">
        <v>9.3426058592132127E-2</v>
      </c>
      <c r="AW169" s="16">
        <v>-2.3070426919281042E-2</v>
      </c>
      <c r="AX169" s="16">
        <v>-2.2446305652266883E-2</v>
      </c>
      <c r="AY169" s="16">
        <v>2.8250148304600247E-2</v>
      </c>
      <c r="AZ169" s="16">
        <v>-6.9818744614038933E-2</v>
      </c>
      <c r="BA169" s="16">
        <v>6.5714889765839432E-2</v>
      </c>
      <c r="BB169" s="16">
        <v>1.0612461568257918E-2</v>
      </c>
      <c r="BC169" s="16">
        <v>3.0077455237277954E-2</v>
      </c>
      <c r="BD169" s="16">
        <v>3.8701192315220893E-2</v>
      </c>
      <c r="BE169" s="16">
        <v>-8.3574899827625511E-3</v>
      </c>
      <c r="BF169" s="16">
        <v>9.1997032910724238E-2</v>
      </c>
      <c r="BG169" s="16">
        <v>1.6239027546224759E-2</v>
      </c>
      <c r="BH169" s="16">
        <v>-5.0754373720795906E-3</v>
      </c>
      <c r="BI169" s="16">
        <v>5.9309770417376485E-2</v>
      </c>
      <c r="BJ169" s="16">
        <v>-3.692311887127491E-3</v>
      </c>
      <c r="BK169" s="16">
        <v>2.9964788701936387E-2</v>
      </c>
      <c r="BL169" s="16">
        <v>2.5201791973950324E-2</v>
      </c>
      <c r="BM169" s="16">
        <v>1.6494325886375631E-3</v>
      </c>
      <c r="BN169" s="16">
        <v>6.5442972391164478E-2</v>
      </c>
      <c r="BO169" s="16">
        <v>1.2666246151929834E-3</v>
      </c>
      <c r="BP169" s="16">
        <v>4.4918660590882332E-3</v>
      </c>
      <c r="BQ169" s="16">
        <v>4.2137227928883567E-2</v>
      </c>
      <c r="BR169" s="16">
        <v>-8.1440331940174415E-2</v>
      </c>
      <c r="BS169" s="16">
        <v>5.6826881827496498E-2</v>
      </c>
      <c r="BT169" s="16">
        <v>0.17221316747319346</v>
      </c>
      <c r="BU169" s="16">
        <v>-1.6058153168974916E-2</v>
      </c>
      <c r="BV169" s="16">
        <v>-5.1363565987312468E-2</v>
      </c>
      <c r="BW169" s="16">
        <v>-2.6796965634085804E-2</v>
      </c>
      <c r="BX169" s="15">
        <v>2.1075375777878276E-2</v>
      </c>
      <c r="BY169" s="16"/>
      <c r="BZ169" s="16"/>
      <c r="CA169" s="16"/>
      <c r="CB169" s="16"/>
      <c r="CC169" s="16"/>
      <c r="CD169" s="16"/>
      <c r="CE169" s="16"/>
      <c r="CF169" s="16"/>
      <c r="CH169" s="16"/>
      <c r="CK169" s="16"/>
      <c r="CL169" s="16"/>
      <c r="CM169" s="16"/>
      <c r="CN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</row>
    <row r="170" spans="1:150" x14ac:dyDescent="0.2">
      <c r="A170" s="1">
        <v>41671</v>
      </c>
      <c r="B170">
        <v>-5.9328028815113343E-2</v>
      </c>
      <c r="C170">
        <v>-1.6558202137618796E-2</v>
      </c>
      <c r="D170">
        <v>0.13071027015784306</v>
      </c>
      <c r="E170">
        <v>-1.6558202137618796E-2</v>
      </c>
      <c r="F170">
        <v>-3.5485258247600043E-2</v>
      </c>
      <c r="G170">
        <v>3.2000000000000002E-3</v>
      </c>
      <c r="H170">
        <v>-4.8999999999999998E-3</v>
      </c>
      <c r="I170" s="15">
        <v>2.6188546222977394</v>
      </c>
      <c r="J170">
        <v>0</v>
      </c>
      <c r="K170" s="16">
        <v>-1.4604361419356091E-2</v>
      </c>
      <c r="L170" s="16">
        <v>-8.7625101150473103E-2</v>
      </c>
      <c r="M170" s="16">
        <v>1.7898713571903938E-2</v>
      </c>
      <c r="N170" s="16">
        <v>0</v>
      </c>
      <c r="O170" s="16">
        <v>-4.3298494923966716E-2</v>
      </c>
      <c r="P170" s="16">
        <v>1.6867437404374921E-2</v>
      </c>
      <c r="Q170" s="16">
        <v>-4.5999887564051649E-2</v>
      </c>
      <c r="R170" s="16">
        <v>-0.11680281012604263</v>
      </c>
      <c r="S170" s="16">
        <v>-0.18719000838610761</v>
      </c>
      <c r="T170" s="16">
        <v>-8.6762886567656794E-2</v>
      </c>
      <c r="U170" s="16">
        <v>-0.10104492184390063</v>
      </c>
      <c r="V170" s="16">
        <v>1.6659745241175267E-2</v>
      </c>
      <c r="W170" s="16">
        <v>-5.1197197521836019E-2</v>
      </c>
      <c r="X170" s="16">
        <v>-6.7181955903211757E-2</v>
      </c>
      <c r="Y170" s="16">
        <v>0.25252855415486358</v>
      </c>
      <c r="Z170" s="16">
        <v>-2.9558802241544391E-2</v>
      </c>
      <c r="AA170" s="16">
        <v>-9.2632802033608408E-2</v>
      </c>
      <c r="AB170" s="16">
        <v>-0.15153081980113262</v>
      </c>
      <c r="AC170" s="16">
        <v>-3.702103698031093E-2</v>
      </c>
      <c r="AD170" s="16">
        <v>-0.11673368523140018</v>
      </c>
      <c r="AE170" s="16">
        <v>-2.7398974188114503E-2</v>
      </c>
      <c r="AF170" s="16">
        <v>-4.8859132064904026E-2</v>
      </c>
      <c r="AG170" s="16">
        <v>2.571318651979167E-2</v>
      </c>
      <c r="AH170" s="16">
        <v>-0.11585718046316923</v>
      </c>
      <c r="AI170" s="16">
        <v>0.15415067982725836</v>
      </c>
      <c r="AJ170" s="16">
        <v>-9.6273816757844036E-2</v>
      </c>
      <c r="AK170" s="16">
        <v>-2.3824831481487431E-2</v>
      </c>
      <c r="AL170" s="16">
        <v>-3.5120320869810664E-2</v>
      </c>
      <c r="AM170" s="16">
        <v>-0.19213864872323572</v>
      </c>
      <c r="AN170" s="16">
        <v>-9.7382506180338863E-2</v>
      </c>
      <c r="AO170" s="16">
        <v>-8.6265842828489731E-2</v>
      </c>
      <c r="AP170" s="16">
        <v>-1.7857617400006461E-2</v>
      </c>
      <c r="AQ170" s="16">
        <v>8.9825929827122439E-2</v>
      </c>
      <c r="AR170" s="16">
        <v>-4.6149796090476966E-2</v>
      </c>
      <c r="AS170" s="16">
        <v>-0.107420248620837</v>
      </c>
      <c r="AT170" s="16">
        <v>-0.10809872810213079</v>
      </c>
      <c r="AU170" s="16">
        <v>-2.3452315821918344E-2</v>
      </c>
      <c r="AV170" s="16">
        <v>8.033120575950398E-3</v>
      </c>
      <c r="AW170" s="16">
        <v>3.1595602903685179E-3</v>
      </c>
      <c r="AX170" s="16">
        <v>4.0391794470600401E-2</v>
      </c>
      <c r="AY170" s="16">
        <v>-4.4013001282712787E-2</v>
      </c>
      <c r="AZ170" s="16">
        <v>-3.9514343070984462E-2</v>
      </c>
      <c r="BA170" s="16">
        <v>-0.16325045220334622</v>
      </c>
      <c r="BB170" s="16">
        <v>-8.8854599775535503E-2</v>
      </c>
      <c r="BC170" s="16">
        <v>-0.14139290129551713</v>
      </c>
      <c r="BD170" s="16">
        <v>-0.15914033033326649</v>
      </c>
      <c r="BE170" s="16">
        <v>-0.15997782483645215</v>
      </c>
      <c r="BF170" s="16">
        <v>1.9512814223581719E-2</v>
      </c>
      <c r="BG170" s="16">
        <v>-0.16233164604372058</v>
      </c>
      <c r="BH170" s="16">
        <v>-3.5975102458277924E-2</v>
      </c>
      <c r="BI170" s="16">
        <v>2.5838389767054583E-2</v>
      </c>
      <c r="BJ170" s="16">
        <v>-0.15850147897228159</v>
      </c>
      <c r="BK170" s="16">
        <v>-0.13687558301568328</v>
      </c>
      <c r="BL170" s="16">
        <v>-0.11909186691558042</v>
      </c>
      <c r="BM170" s="16">
        <v>-0.16772275737280182</v>
      </c>
      <c r="BN170" s="16">
        <v>-5.9051856935091261E-2</v>
      </c>
      <c r="BO170" s="16">
        <v>-9.8352778500421623E-2</v>
      </c>
      <c r="BP170" s="16">
        <v>-9.0838400412931466E-2</v>
      </c>
      <c r="BQ170" s="16">
        <v>2.8323426002706063E-2</v>
      </c>
      <c r="BR170" s="16">
        <v>-0.12921173148000623</v>
      </c>
      <c r="BS170" s="16">
        <v>-0.13886043228480333</v>
      </c>
      <c r="BT170" s="16">
        <v>-0.15004687201593314</v>
      </c>
      <c r="BU170" s="16">
        <v>-0.15155725623528427</v>
      </c>
      <c r="BV170" s="16">
        <v>-0.17671537532735607</v>
      </c>
      <c r="BW170" s="16">
        <v>-7.5453003869799778E-2</v>
      </c>
      <c r="BX170" s="15">
        <v>-5.9992465691528656E-2</v>
      </c>
      <c r="BY170" s="16"/>
      <c r="BZ170" s="16"/>
      <c r="CA170" s="16"/>
      <c r="CB170" s="16"/>
      <c r="CC170" s="16"/>
      <c r="CD170" s="16"/>
      <c r="CE170" s="16"/>
      <c r="CF170" s="16"/>
      <c r="CH170" s="16"/>
      <c r="CK170" s="16"/>
      <c r="CL170" s="16"/>
      <c r="CM170" s="16"/>
      <c r="CN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</row>
    <row r="171" spans="1:150" x14ac:dyDescent="0.2">
      <c r="A171" s="1">
        <v>41699</v>
      </c>
      <c r="B171">
        <v>5.7904132567671601E-2</v>
      </c>
      <c r="C171">
        <v>8.4380798476379915E-2</v>
      </c>
      <c r="D171">
        <v>-8.7957056141129752E-2</v>
      </c>
      <c r="E171">
        <v>8.4380798476379915E-2</v>
      </c>
      <c r="F171">
        <v>1.1051760196549595E-3</v>
      </c>
      <c r="G171">
        <v>-1.8100000000000002E-2</v>
      </c>
      <c r="H171">
        <v>4.5999999999999999E-2</v>
      </c>
      <c r="I171" s="15">
        <v>3.0652583362026014</v>
      </c>
      <c r="J171">
        <v>0</v>
      </c>
      <c r="K171" s="16">
        <v>7.6681459369672397E-2</v>
      </c>
      <c r="L171" s="16">
        <v>1.4250824438699345E-2</v>
      </c>
      <c r="M171" s="16">
        <v>-0.12739573978151031</v>
      </c>
      <c r="N171" s="16">
        <v>6.6641973485941419E-2</v>
      </c>
      <c r="O171" s="16">
        <v>-1.5119853100631497E-2</v>
      </c>
      <c r="P171" s="16">
        <v>0.11754575958456188</v>
      </c>
      <c r="Q171" s="16">
        <v>5.3631124948378177E-2</v>
      </c>
      <c r="R171" s="16">
        <v>3.2749187401088092E-2</v>
      </c>
      <c r="S171" s="16">
        <v>0.3190421394909102</v>
      </c>
      <c r="T171" s="16">
        <v>0.16810852602160931</v>
      </c>
      <c r="U171" s="16">
        <v>3.7647528094140431E-2</v>
      </c>
      <c r="V171" s="16">
        <v>3.3389012655146303E-3</v>
      </c>
      <c r="W171" s="16">
        <v>5.0588369496941517E-2</v>
      </c>
      <c r="X171" s="16">
        <v>9.7586207942225972E-2</v>
      </c>
      <c r="Y171" s="16">
        <v>-9.8108705642593348E-3</v>
      </c>
      <c r="Z171" s="16">
        <v>-5.0204957621318283E-2</v>
      </c>
      <c r="AA171" s="16">
        <v>6.1422812626406142E-2</v>
      </c>
      <c r="AB171" s="16">
        <v>5.9642550525364317E-2</v>
      </c>
      <c r="AC171" s="16">
        <v>0.15729012295045203</v>
      </c>
      <c r="AD171" s="16">
        <v>5.8761175864719427E-2</v>
      </c>
      <c r="AE171" s="16">
        <v>-0.1969203562151072</v>
      </c>
      <c r="AF171" s="16">
        <v>0.15406199982897384</v>
      </c>
      <c r="AG171" s="16">
        <v>0.13176212234934484</v>
      </c>
      <c r="AH171" s="16">
        <v>7.2521990350187457E-2</v>
      </c>
      <c r="AI171" s="16">
        <v>-6.7361549754867397E-2</v>
      </c>
      <c r="AJ171" s="16">
        <v>4.5129609213655698E-2</v>
      </c>
      <c r="AK171" s="16">
        <v>0.32190002976212223</v>
      </c>
      <c r="AL171" s="16">
        <v>0.1768397804692608</v>
      </c>
      <c r="AM171" s="16">
        <v>3.875723235672833E-3</v>
      </c>
      <c r="AN171" s="16">
        <v>9.5324892285658672E-2</v>
      </c>
      <c r="AO171" s="16">
        <v>9.6206290120585E-2</v>
      </c>
      <c r="AP171" s="16">
        <v>6.5664013659305936E-2</v>
      </c>
      <c r="AQ171" s="16">
        <v>2.8588786286457592E-2</v>
      </c>
      <c r="AR171" s="16">
        <v>7.148704401022675E-2</v>
      </c>
      <c r="AS171" s="16">
        <v>0.20860539286818258</v>
      </c>
      <c r="AT171" s="16">
        <v>0.20347311066867818</v>
      </c>
      <c r="AU171" s="16">
        <v>7.2454016065937599E-2</v>
      </c>
      <c r="AV171" s="16">
        <v>-9.4173049926276546E-4</v>
      </c>
      <c r="AW171" s="16">
        <v>3.1496089028962013E-3</v>
      </c>
      <c r="AX171" s="16">
        <v>-2.2042655802403645E-2</v>
      </c>
      <c r="AY171" s="16">
        <v>5.6694430535023391E-2</v>
      </c>
      <c r="AZ171" s="16">
        <v>-7.5100212530683053E-2</v>
      </c>
      <c r="BA171" s="16">
        <v>0.20597869459310403</v>
      </c>
      <c r="BB171" s="16">
        <v>3.0403078687814607E-2</v>
      </c>
      <c r="BC171" s="16">
        <v>-0.17891439847234031</v>
      </c>
      <c r="BD171" s="16">
        <v>-4.449672356717696E-2</v>
      </c>
      <c r="BE171" s="16">
        <v>0.20849127452733945</v>
      </c>
      <c r="BF171" s="16">
        <v>5.7073657303050106E-2</v>
      </c>
      <c r="BG171" s="16">
        <v>6.1104011316620764E-2</v>
      </c>
      <c r="BH171" s="16">
        <v>0.17213554493454652</v>
      </c>
      <c r="BI171" s="16">
        <v>8.9143766615251169E-2</v>
      </c>
      <c r="BJ171" s="16">
        <v>6.7052515708808991E-2</v>
      </c>
      <c r="BK171" s="16">
        <v>0.10310126589707909</v>
      </c>
      <c r="BL171" s="16">
        <v>3.9661716688456673E-2</v>
      </c>
      <c r="BM171" s="16">
        <v>5.4698285423111136E-2</v>
      </c>
      <c r="BN171" s="16">
        <v>0.24453256660952494</v>
      </c>
      <c r="BO171" s="16">
        <v>0.21866426051016366</v>
      </c>
      <c r="BP171" s="16">
        <v>0.10253444017612255</v>
      </c>
      <c r="BQ171" s="16">
        <v>-1.5069528161742612E-3</v>
      </c>
      <c r="BR171" s="16">
        <v>0.34871229151571492</v>
      </c>
      <c r="BS171" s="16">
        <v>0.22899857062369069</v>
      </c>
      <c r="BT171" s="16">
        <v>0.12058966113050316</v>
      </c>
      <c r="BU171" s="16">
        <v>-1.9016498890817669E-2</v>
      </c>
      <c r="BV171" s="16">
        <v>-1.6487374109020816E-2</v>
      </c>
      <c r="BW171" s="16">
        <v>4.3383084740517962E-2</v>
      </c>
      <c r="BX171" s="15">
        <v>1.5662708704947848E-2</v>
      </c>
      <c r="BY171" s="16"/>
      <c r="BZ171" s="16"/>
      <c r="CA171" s="16"/>
      <c r="CB171" s="16"/>
      <c r="CC171" s="16"/>
      <c r="CD171" s="16"/>
      <c r="CE171" s="16"/>
      <c r="CF171" s="16"/>
      <c r="CH171" s="16"/>
      <c r="CK171" s="16"/>
      <c r="CL171" s="16"/>
      <c r="CM171" s="16"/>
      <c r="CN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</row>
    <row r="172" spans="1:150" x14ac:dyDescent="0.2">
      <c r="A172" s="1">
        <v>41730</v>
      </c>
      <c r="B172">
        <v>2.1328781731207631E-2</v>
      </c>
      <c r="C172">
        <v>-5.0631354880696477E-2</v>
      </c>
      <c r="D172">
        <v>-4.9096282507193152E-3</v>
      </c>
      <c r="E172">
        <v>-5.0631354880696477E-2</v>
      </c>
      <c r="F172">
        <v>1.3167710374647488E-2</v>
      </c>
      <c r="G172">
        <v>-4.1700000000000001E-2</v>
      </c>
      <c r="H172">
        <v>1.6200000000000003E-2</v>
      </c>
      <c r="I172" s="15">
        <v>2.7725887222397811</v>
      </c>
      <c r="J172">
        <v>0</v>
      </c>
      <c r="K172" s="16">
        <v>2.5270413496259893E-2</v>
      </c>
      <c r="L172" s="16">
        <v>4.7680464927206262E-2</v>
      </c>
      <c r="M172" s="16">
        <v>-1.3329667083379897E-2</v>
      </c>
      <c r="N172" s="16">
        <v>0.17921262208848296</v>
      </c>
      <c r="O172" s="16">
        <v>2.0491171720613571E-2</v>
      </c>
      <c r="P172" s="16">
        <v>3.6808254932294754E-2</v>
      </c>
      <c r="Q172" s="16">
        <v>5.4683602606879628E-2</v>
      </c>
      <c r="R172" s="16">
        <v>3.5583637858666126E-2</v>
      </c>
      <c r="S172" s="16">
        <v>0.16069909278078892</v>
      </c>
      <c r="T172" s="16">
        <v>0.12936445686478909</v>
      </c>
      <c r="U172" s="16">
        <v>5.8573320830293658E-2</v>
      </c>
      <c r="V172" s="16">
        <v>3.9220713153281329E-2</v>
      </c>
      <c r="W172" s="16">
        <v>1.451053271441439E-2</v>
      </c>
      <c r="X172" s="16">
        <v>5.935105371605634E-2</v>
      </c>
      <c r="Y172" s="16">
        <v>-3.5846131773135767E-2</v>
      </c>
      <c r="Z172" s="16">
        <v>6.144967827287821E-3</v>
      </c>
      <c r="AA172" s="16">
        <v>6.7061930405387535E-2</v>
      </c>
      <c r="AB172" s="16">
        <v>5.7350568203300952E-3</v>
      </c>
      <c r="AC172" s="16">
        <v>4.478475946555735E-2</v>
      </c>
      <c r="AD172" s="16">
        <v>2.3082326864059779E-2</v>
      </c>
      <c r="AE172" s="16">
        <v>0.15373042346469568</v>
      </c>
      <c r="AF172" s="16">
        <v>5.6044317449048087E-2</v>
      </c>
      <c r="AG172" s="16">
        <v>9.4460028204365984E-2</v>
      </c>
      <c r="AH172" s="16">
        <v>5.4835077268816E-2</v>
      </c>
      <c r="AI172" s="16">
        <v>-3.9905544173540468E-2</v>
      </c>
      <c r="AJ172" s="16">
        <v>5.4537875959624685E-2</v>
      </c>
      <c r="AK172" s="16">
        <v>7.4482363771722987E-2</v>
      </c>
      <c r="AL172" s="16">
        <v>9.9848523750310503E-2</v>
      </c>
      <c r="AM172" s="16">
        <v>3.0769870770276521E-2</v>
      </c>
      <c r="AN172" s="16">
        <v>3.7538693654192046E-2</v>
      </c>
      <c r="AO172" s="16">
        <v>-1.2045419102678385E-2</v>
      </c>
      <c r="AP172" s="16">
        <v>3.1827786863039075E-2</v>
      </c>
      <c r="AQ172" s="16">
        <v>0.15601015705317553</v>
      </c>
      <c r="AR172" s="16">
        <v>6.046881614892907E-3</v>
      </c>
      <c r="AS172" s="16">
        <v>0.15653874066364315</v>
      </c>
      <c r="AT172" s="16">
        <v>-8.6504185406216377E-2</v>
      </c>
      <c r="AU172" s="16">
        <v>3.2392228559726385E-2</v>
      </c>
      <c r="AV172" s="16">
        <v>-1.0298996034472336E-2</v>
      </c>
      <c r="AW172" s="16">
        <v>-2.9114718471402668E-2</v>
      </c>
      <c r="AX172" s="16">
        <v>2.6621942568234792E-2</v>
      </c>
      <c r="AY172" s="16">
        <v>7.0846656584710468E-2</v>
      </c>
      <c r="AZ172" s="16">
        <v>-2.5833460113955813E-2</v>
      </c>
      <c r="BA172" s="16">
        <v>0.14036395310913088</v>
      </c>
      <c r="BB172" s="16">
        <v>5.5594376286941055E-2</v>
      </c>
      <c r="BC172" s="16">
        <v>6.9944799212333403E-2</v>
      </c>
      <c r="BD172" s="16">
        <v>1.5800061939583623E-2</v>
      </c>
      <c r="BE172" s="16">
        <v>7.1777020026300445E-2</v>
      </c>
      <c r="BF172" s="16">
        <v>-1.4757737292673434E-2</v>
      </c>
      <c r="BG172" s="16">
        <v>3.7225899006848098E-2</v>
      </c>
      <c r="BH172" s="16">
        <v>-1.6048395518961673E-3</v>
      </c>
      <c r="BI172" s="16">
        <v>-2.0766157267467278E-2</v>
      </c>
      <c r="BJ172" s="16">
        <v>6.172676912919374E-2</v>
      </c>
      <c r="BK172" s="16">
        <v>-9.3276625468561011E-2</v>
      </c>
      <c r="BL172" s="16">
        <v>2.1805830691370227E-2</v>
      </c>
      <c r="BM172" s="16">
        <v>2.6750422182405031E-2</v>
      </c>
      <c r="BN172" s="16">
        <v>5.1743788329590201E-2</v>
      </c>
      <c r="BO172" s="16">
        <v>5.7781738674691226E-2</v>
      </c>
      <c r="BP172" s="16">
        <v>0.13110597305085883</v>
      </c>
      <c r="BQ172" s="16">
        <v>3.8197220209920668E-2</v>
      </c>
      <c r="BR172" s="16">
        <v>4.854378464798143E-3</v>
      </c>
      <c r="BS172" s="16">
        <v>4.8920977172430852E-2</v>
      </c>
      <c r="BT172" s="16">
        <v>0.21322909425703107</v>
      </c>
      <c r="BU172" s="16">
        <v>-1.110050008363616E-2</v>
      </c>
      <c r="BV172" s="16">
        <v>1.9836058694952471E-2</v>
      </c>
      <c r="BW172" s="16">
        <v>1.3413166008718808E-2</v>
      </c>
      <c r="BX172" s="15">
        <v>5.3578615434783039E-2</v>
      </c>
      <c r="BY172" s="16"/>
      <c r="BZ172" s="16"/>
      <c r="CA172" s="16"/>
      <c r="CB172" s="16"/>
      <c r="CC172" s="16"/>
      <c r="CD172" s="16"/>
      <c r="CE172" s="16"/>
      <c r="CF172" s="16"/>
      <c r="CH172" s="16"/>
      <c r="CK172" s="16"/>
      <c r="CL172" s="16"/>
      <c r="CM172" s="16"/>
      <c r="CN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</row>
    <row r="173" spans="1:150" x14ac:dyDescent="0.2">
      <c r="A173" s="1">
        <v>41760</v>
      </c>
      <c r="B173">
        <v>-9.7633457824567501E-4</v>
      </c>
      <c r="C173">
        <v>-3.213499451449922E-3</v>
      </c>
      <c r="D173">
        <v>4.4626827491188813E-2</v>
      </c>
      <c r="E173">
        <v>-3.213499451449922E-3</v>
      </c>
      <c r="F173">
        <v>-1.3167710374647333E-2</v>
      </c>
      <c r="G173">
        <v>-1.84E-2</v>
      </c>
      <c r="H173">
        <v>-3.8E-3</v>
      </c>
      <c r="I173" s="15">
        <v>2.5726122302071057</v>
      </c>
      <c r="J173">
        <v>0</v>
      </c>
      <c r="K173" s="16">
        <v>0.13982221541203393</v>
      </c>
      <c r="L173" s="16">
        <v>3.8412216545351076E-2</v>
      </c>
      <c r="M173" s="16">
        <v>0.13920372257430902</v>
      </c>
      <c r="N173" s="16">
        <v>8.4913369326623467E-2</v>
      </c>
      <c r="O173" s="16">
        <v>8.4010808459976424E-2</v>
      </c>
      <c r="P173" s="16">
        <v>5.2862663076976325E-2</v>
      </c>
      <c r="Q173" s="16">
        <v>6.5859346600437218E-3</v>
      </c>
      <c r="R173" s="16">
        <v>4.8710128953894545E-2</v>
      </c>
      <c r="S173" s="16">
        <v>0.26327459680163662</v>
      </c>
      <c r="T173" s="16">
        <v>0.16459825424544966</v>
      </c>
      <c r="U173" s="16">
        <v>6.4973997346567433E-2</v>
      </c>
      <c r="V173" s="16">
        <v>1.9362610945616001E-2</v>
      </c>
      <c r="W173" s="16">
        <v>5.3876215323788211E-3</v>
      </c>
      <c r="X173" s="16">
        <v>3.213186219106965E-2</v>
      </c>
      <c r="Y173" s="16">
        <v>6.7726863624426245E-2</v>
      </c>
      <c r="Z173" s="16">
        <v>9.3178507274572345E-2</v>
      </c>
      <c r="AA173" s="16">
        <v>3.4803121528858443E-2</v>
      </c>
      <c r="AB173" s="16">
        <v>-5.1634464604693314E-2</v>
      </c>
      <c r="AC173" s="16">
        <v>-1.8970482212551917E-2</v>
      </c>
      <c r="AD173" s="16">
        <v>3.6963131273160622E-2</v>
      </c>
      <c r="AE173" s="16">
        <v>0.43446465475737439</v>
      </c>
      <c r="AF173" s="16">
        <v>5.3546330446923578E-2</v>
      </c>
      <c r="AG173" s="16">
        <v>-2.4708790959199353E-2</v>
      </c>
      <c r="AH173" s="16">
        <v>5.7171647567426709E-2</v>
      </c>
      <c r="AI173" s="16">
        <v>0.2703572887944749</v>
      </c>
      <c r="AJ173" s="16">
        <v>2.5091921378404981E-2</v>
      </c>
      <c r="AK173" s="16">
        <v>1.7286862642132569E-2</v>
      </c>
      <c r="AL173" s="16">
        <v>6.7801686116798363E-2</v>
      </c>
      <c r="AM173" s="16">
        <v>-4.9962102650412045E-2</v>
      </c>
      <c r="AN173" s="16">
        <v>9.3089529775237431E-3</v>
      </c>
      <c r="AO173" s="16">
        <v>9.4718231339699051E-4</v>
      </c>
      <c r="AP173" s="16">
        <v>6.5164498854679426E-3</v>
      </c>
      <c r="AQ173" s="16">
        <v>-2.0221277247232858E-2</v>
      </c>
      <c r="AR173" s="16">
        <v>-1.1368064828173216E-2</v>
      </c>
      <c r="AS173" s="16">
        <v>5.0577474743527764E-2</v>
      </c>
      <c r="AT173" s="16">
        <v>3.9073657527672702E-2</v>
      </c>
      <c r="AU173" s="16">
        <v>3.5549273129239227E-3</v>
      </c>
      <c r="AV173" s="16">
        <v>5.9924429935260273E-2</v>
      </c>
      <c r="AW173" s="16">
        <v>3.8699143918712313E-2</v>
      </c>
      <c r="AX173" s="16">
        <v>6.2001038315736529E-2</v>
      </c>
      <c r="AY173" s="16">
        <v>2.8579123553301309E-2</v>
      </c>
      <c r="AZ173" s="16">
        <v>2.5833460113955764E-2</v>
      </c>
      <c r="BA173" s="16">
        <v>0.15160255682737087</v>
      </c>
      <c r="BB173" s="16">
        <v>0.10398618113468645</v>
      </c>
      <c r="BC173" s="16">
        <v>3.4599056538936863E-2</v>
      </c>
      <c r="BD173" s="16">
        <v>1.0933496241133477E-2</v>
      </c>
      <c r="BE173" s="16">
        <v>0.16723019526107655</v>
      </c>
      <c r="BF173" s="16">
        <v>5.3156047782698855E-2</v>
      </c>
      <c r="BG173" s="16">
        <v>-5.7745881986698007E-2</v>
      </c>
      <c r="BH173" s="16">
        <v>1.1668743834377424E-2</v>
      </c>
      <c r="BI173" s="16">
        <v>0.10206060150707513</v>
      </c>
      <c r="BJ173" s="16">
        <v>-2.6059058613877785E-2</v>
      </c>
      <c r="BK173" s="16">
        <v>-9.057281550344691E-2</v>
      </c>
      <c r="BL173" s="16">
        <v>-7.332476048529632E-2</v>
      </c>
      <c r="BM173" s="16">
        <v>5.1002936393550599E-3</v>
      </c>
      <c r="BN173" s="16">
        <v>-6.1312270549362963E-3</v>
      </c>
      <c r="BO173" s="16">
        <v>-3.2295594691350592E-2</v>
      </c>
      <c r="BP173" s="16">
        <v>5.526790094804386E-2</v>
      </c>
      <c r="BQ173" s="16">
        <v>7.3626417266290092E-3</v>
      </c>
      <c r="BR173" s="16">
        <v>-1.4634407518437809E-2</v>
      </c>
      <c r="BS173" s="16">
        <v>6.2738340633423345E-2</v>
      </c>
      <c r="BT173" s="16">
        <v>7.3331273085549722E-2</v>
      </c>
      <c r="BU173" s="16">
        <v>2.7051320355993266E-2</v>
      </c>
      <c r="BV173" s="16">
        <v>0.11438776251725072</v>
      </c>
      <c r="BW173" s="16">
        <v>9.4352535113406064E-3</v>
      </c>
      <c r="BX173" s="15">
        <v>6.1105876939058848E-2</v>
      </c>
      <c r="BY173" s="16"/>
      <c r="BZ173" s="16"/>
      <c r="CA173" s="16"/>
      <c r="CB173" s="16"/>
      <c r="CC173" s="16"/>
      <c r="CD173" s="16"/>
      <c r="CE173" s="16"/>
      <c r="CF173" s="16"/>
      <c r="CH173" s="16"/>
      <c r="CK173" s="16"/>
      <c r="CL173" s="16"/>
      <c r="CM173" s="16"/>
      <c r="CN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</row>
    <row r="174" spans="1:150" x14ac:dyDescent="0.2">
      <c r="A174" s="1">
        <v>41791</v>
      </c>
      <c r="B174">
        <v>2.1683072854975234E-2</v>
      </c>
      <c r="C174">
        <v>3.0216772145100063E-2</v>
      </c>
      <c r="D174">
        <v>-9.6743740675329249E-3</v>
      </c>
      <c r="E174">
        <v>3.0216772145100063E-2</v>
      </c>
      <c r="F174">
        <v>-8.0073390520293414E-2</v>
      </c>
      <c r="G174">
        <v>2.9399999999999999E-2</v>
      </c>
      <c r="H174">
        <v>-6.0000000000000001E-3</v>
      </c>
      <c r="I174" s="15">
        <v>2.5839975524322312</v>
      </c>
      <c r="J174">
        <v>0</v>
      </c>
      <c r="K174" s="16">
        <v>2.930032428510497E-2</v>
      </c>
      <c r="L174" s="16">
        <v>6.2353230717052503E-2</v>
      </c>
      <c r="M174" s="16">
        <v>-9.2471572869889232E-2</v>
      </c>
      <c r="N174" s="16">
        <v>0.14610329912017628</v>
      </c>
      <c r="O174" s="16">
        <v>3.0834558320522031E-2</v>
      </c>
      <c r="P174" s="16">
        <v>2.0896710005717828E-2</v>
      </c>
      <c r="Q174" s="16">
        <v>7.755998388989957E-2</v>
      </c>
      <c r="R174" s="16">
        <v>-2.2092745615514726E-2</v>
      </c>
      <c r="S174" s="16">
        <v>-0.17261172826605081</v>
      </c>
      <c r="T174" s="16">
        <v>-3.283991173081266E-2</v>
      </c>
      <c r="U174" s="16">
        <v>5.7617384125978763E-2</v>
      </c>
      <c r="V174" s="16">
        <v>0.11115945048819707</v>
      </c>
      <c r="W174" s="16">
        <v>-2.9895388483660483E-3</v>
      </c>
      <c r="X174" s="16">
        <v>5.294452728987023E-2</v>
      </c>
      <c r="Y174" s="16">
        <v>0.17936129048553151</v>
      </c>
      <c r="Z174" s="16">
        <v>3.1348503342460483E-2</v>
      </c>
      <c r="AA174" s="16">
        <v>-1.120784679070643E-2</v>
      </c>
      <c r="AB174" s="16">
        <v>5.2587117815733588E-2</v>
      </c>
      <c r="AC174" s="16">
        <v>8.1625537469951451E-2</v>
      </c>
      <c r="AD174" s="16">
        <v>-1.4601699707846038E-2</v>
      </c>
      <c r="AE174" s="16">
        <v>0.11337243398543546</v>
      </c>
      <c r="AF174" s="16">
        <v>3.283597063443916E-2</v>
      </c>
      <c r="AG174" s="16">
        <v>3.4094211342975925E-2</v>
      </c>
      <c r="AH174" s="16">
        <v>2.674816810838972E-2</v>
      </c>
      <c r="AI174" s="16">
        <v>3.6228938296458589E-2</v>
      </c>
      <c r="AJ174" s="16">
        <v>3.2985186586648868E-3</v>
      </c>
      <c r="AK174" s="16">
        <v>4.1762166210667112E-2</v>
      </c>
      <c r="AL174" s="16">
        <v>8.5619864986943864E-2</v>
      </c>
      <c r="AM174" s="16">
        <v>2.5932401681775654E-2</v>
      </c>
      <c r="AN174" s="16">
        <v>6.1581720155653727E-3</v>
      </c>
      <c r="AO174" s="16">
        <v>4.8996227202727394E-2</v>
      </c>
      <c r="AP174" s="16">
        <v>-8.6980706034877359E-3</v>
      </c>
      <c r="AQ174" s="16">
        <v>0.19259819016001947</v>
      </c>
      <c r="AR174" s="16">
        <v>6.2058313818283591E-2</v>
      </c>
      <c r="AS174" s="16">
        <v>1.5190165493975238E-2</v>
      </c>
      <c r="AT174" s="16">
        <v>8.0413093536199604E-2</v>
      </c>
      <c r="AU174" s="16">
        <v>1.4619370896745284E-2</v>
      </c>
      <c r="AV174" s="16">
        <v>3.8151166659749394E-2</v>
      </c>
      <c r="AW174" s="16">
        <v>0.10889717817321372</v>
      </c>
      <c r="AX174" s="16">
        <v>1.1739729280522733E-2</v>
      </c>
      <c r="AY174" s="16">
        <v>3.0386784227287116E-2</v>
      </c>
      <c r="AZ174" s="16">
        <v>1.5531173083172999E-2</v>
      </c>
      <c r="BA174" s="16">
        <v>-0.11334523488540314</v>
      </c>
      <c r="BB174" s="16">
        <v>-4.9114742649782857E-3</v>
      </c>
      <c r="BC174" s="16">
        <v>-9.2336759469455517E-3</v>
      </c>
      <c r="BD174" s="16">
        <v>3.9290415485627055E-2</v>
      </c>
      <c r="BE174" s="16">
        <v>4.8674857164403854E-2</v>
      </c>
      <c r="BF174" s="16">
        <v>8.0771318103573131E-2</v>
      </c>
      <c r="BG174" s="16">
        <v>4.3669639111888363E-2</v>
      </c>
      <c r="BH174" s="16">
        <v>4.8039747478457677E-2</v>
      </c>
      <c r="BI174" s="16">
        <v>-3.7395377803607549E-2</v>
      </c>
      <c r="BJ174" s="16">
        <v>1.1182354591615481E-2</v>
      </c>
      <c r="BK174" s="16">
        <v>-3.2636929313022547E-2</v>
      </c>
      <c r="BL174" s="16">
        <v>4.1820874850693876E-3</v>
      </c>
      <c r="BM174" s="16">
        <v>-1.2590965368512728E-2</v>
      </c>
      <c r="BN174" s="16">
        <v>-2.0347055913352542E-2</v>
      </c>
      <c r="BO174" s="16">
        <v>-0.12698829403558662</v>
      </c>
      <c r="BP174" s="16">
        <v>1.1423473550628407E-2</v>
      </c>
      <c r="BQ174" s="16">
        <v>2.7646767940024072E-2</v>
      </c>
      <c r="BR174" s="16">
        <v>-9.8766234959118647E-3</v>
      </c>
      <c r="BS174" s="16">
        <v>2.7266154424338277E-2</v>
      </c>
      <c r="BT174" s="16">
        <v>-0.34821317077036879</v>
      </c>
      <c r="BU174" s="16">
        <v>-1.7151444741230835E-2</v>
      </c>
      <c r="BV174" s="16">
        <v>-7.3047724185642218E-2</v>
      </c>
      <c r="BW174" s="16">
        <v>4.3728390844474253E-2</v>
      </c>
      <c r="BX174" s="15">
        <v>-7.7280137314121155E-3</v>
      </c>
      <c r="BY174" s="16"/>
      <c r="BZ174" s="16"/>
      <c r="CA174" s="16"/>
      <c r="CB174" s="16"/>
      <c r="CC174" s="16"/>
      <c r="CD174" s="16"/>
      <c r="CE174" s="16"/>
      <c r="CF174" s="16"/>
      <c r="CH174" s="16"/>
      <c r="CK174" s="16"/>
      <c r="CL174" s="16"/>
      <c r="CM174" s="16"/>
      <c r="CN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</row>
    <row r="175" spans="1:150" x14ac:dyDescent="0.2">
      <c r="A175" s="1">
        <v>41821</v>
      </c>
      <c r="B175">
        <v>2.480702024549607E-2</v>
      </c>
      <c r="C175">
        <v>2.7623141243616863E-2</v>
      </c>
      <c r="D175">
        <v>-4.9373613668982096E-2</v>
      </c>
      <c r="E175">
        <v>2.7623141243616863E-2</v>
      </c>
      <c r="F175">
        <v>2.7882909918992759E-3</v>
      </c>
      <c r="G175">
        <v>-4.2500000000000003E-2</v>
      </c>
      <c r="H175">
        <v>4.0000000000000002E-4</v>
      </c>
      <c r="I175" s="15">
        <v>2.4492794721448492</v>
      </c>
      <c r="J175">
        <v>0</v>
      </c>
      <c r="K175" s="16">
        <v>6.4410476651083182E-2</v>
      </c>
      <c r="L175" s="16">
        <v>8.15362112119635E-2</v>
      </c>
      <c r="M175" s="16">
        <v>-4.4983387964669379E-2</v>
      </c>
      <c r="N175" s="16">
        <v>0.12661590065489223</v>
      </c>
      <c r="O175" s="16">
        <v>5.3253598862400206E-2</v>
      </c>
      <c r="P175" s="16">
        <v>5.4171584394406204E-2</v>
      </c>
      <c r="Q175" s="16">
        <v>6.6001817065695231E-2</v>
      </c>
      <c r="R175" s="16">
        <v>6.593881675716208E-2</v>
      </c>
      <c r="S175" s="16">
        <v>0.12729421437911817</v>
      </c>
      <c r="T175" s="16">
        <v>0.12500328362987051</v>
      </c>
      <c r="U175" s="16">
        <v>8.0120131024457766E-2</v>
      </c>
      <c r="V175" s="16">
        <v>-6.9294303290288684E-2</v>
      </c>
      <c r="W175" s="16">
        <v>9.203863926370992E-2</v>
      </c>
      <c r="X175" s="16">
        <v>7.0592893523508227E-2</v>
      </c>
      <c r="Y175" s="16">
        <v>-0.39300035748817724</v>
      </c>
      <c r="Z175" s="16">
        <v>0.16261437514950239</v>
      </c>
      <c r="AA175" s="16">
        <v>6.5254840500931E-2</v>
      </c>
      <c r="AB175" s="16">
        <v>4.1408377506058948E-2</v>
      </c>
      <c r="AC175" s="16">
        <v>0.10074750070062635</v>
      </c>
      <c r="AD175" s="16">
        <v>1.4108530096824601E-2</v>
      </c>
      <c r="AE175" s="16">
        <v>-1.8767800172984725E-2</v>
      </c>
      <c r="AF175" s="16">
        <v>8.6023861920311848E-2</v>
      </c>
      <c r="AG175" s="16">
        <v>6.4887622205875017E-2</v>
      </c>
      <c r="AH175" s="16">
        <v>8.7002250528825514E-2</v>
      </c>
      <c r="AI175" s="16">
        <v>2.2223136784710256E-2</v>
      </c>
      <c r="AJ175" s="16">
        <v>8.7194309396615766E-2</v>
      </c>
      <c r="AK175" s="16">
        <v>0.13228826552204634</v>
      </c>
      <c r="AL175" s="16">
        <v>0.18273175711419334</v>
      </c>
      <c r="AM175" s="16">
        <v>5.4186350332876644E-2</v>
      </c>
      <c r="AN175" s="16">
        <v>6.3124797311255754E-2</v>
      </c>
      <c r="AO175" s="16">
        <v>3.0018206912485336E-2</v>
      </c>
      <c r="AP175" s="16">
        <v>6.4743250383858794E-2</v>
      </c>
      <c r="AQ175" s="16">
        <v>0.11848481245637396</v>
      </c>
      <c r="AR175" s="16">
        <v>2.266385957721187E-2</v>
      </c>
      <c r="AS175" s="16">
        <v>0.24008466400302789</v>
      </c>
      <c r="AT175" s="16">
        <v>8.8956635886796809E-2</v>
      </c>
      <c r="AU175" s="16">
        <v>4.496099527457726E-2</v>
      </c>
      <c r="AV175" s="16">
        <v>-8.2373721549594367E-2</v>
      </c>
      <c r="AW175" s="16">
        <v>4.3388530549411844E-2</v>
      </c>
      <c r="AX175" s="16">
        <v>1.4221993729235384E-2</v>
      </c>
      <c r="AY175" s="16">
        <v>0.12588748951758474</v>
      </c>
      <c r="AZ175" s="16">
        <v>0.11389315994553659</v>
      </c>
      <c r="BA175" s="16">
        <v>7.195419143745177E-2</v>
      </c>
      <c r="BB175" s="16">
        <v>0.10237601983324179</v>
      </c>
      <c r="BC175" s="16">
        <v>0.17018888346853756</v>
      </c>
      <c r="BD175" s="16">
        <v>7.4771560532097159E-2</v>
      </c>
      <c r="BE175" s="16">
        <v>4.9931666686147326E-2</v>
      </c>
      <c r="BF175" s="16">
        <v>0.22165021770335966</v>
      </c>
      <c r="BG175" s="16">
        <v>6.0124174978465533E-2</v>
      </c>
      <c r="BH175" s="16">
        <v>4.1157133885510039E-2</v>
      </c>
      <c r="BI175" s="16">
        <v>1.43398683642315E-2</v>
      </c>
      <c r="BJ175" s="16">
        <v>7.1064321114917534E-2</v>
      </c>
      <c r="BK175" s="16">
        <v>5.8298714827505635E-2</v>
      </c>
      <c r="BL175" s="16">
        <v>2.316460868855208E-2</v>
      </c>
      <c r="BM175" s="16">
        <v>8.4211117210716183E-2</v>
      </c>
      <c r="BN175" s="16">
        <v>8.5375540025289534E-2</v>
      </c>
      <c r="BO175" s="16">
        <v>0.12589360317640508</v>
      </c>
      <c r="BP175" s="16">
        <v>6.5503525611742955E-2</v>
      </c>
      <c r="BQ175" s="16">
        <v>5.6839810593872331E-2</v>
      </c>
      <c r="BR175" s="16">
        <v>3.174869831458027E-2</v>
      </c>
      <c r="BS175" s="16">
        <v>7.1221905566749455E-2</v>
      </c>
      <c r="BT175" s="16">
        <v>0.14891327744199628</v>
      </c>
      <c r="BU175" s="16">
        <v>7.0273486357019618E-2</v>
      </c>
      <c r="BV175" s="16">
        <v>-1.7391742711869222E-2</v>
      </c>
      <c r="BW175" s="16">
        <v>0.10507741857385766</v>
      </c>
      <c r="BX175" s="15">
        <v>1.3485082021479626E-2</v>
      </c>
      <c r="BY175" s="16"/>
      <c r="BZ175" s="16"/>
      <c r="CA175" s="16"/>
      <c r="CB175" s="16"/>
      <c r="CC175" s="16"/>
      <c r="CD175" s="16"/>
      <c r="CE175" s="16"/>
      <c r="CF175" s="16"/>
      <c r="CH175" s="16"/>
      <c r="CK175" s="16"/>
      <c r="CL175" s="16"/>
      <c r="CM175" s="16"/>
      <c r="CN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</row>
    <row r="176" spans="1:150" x14ac:dyDescent="0.2">
      <c r="A176" s="1">
        <v>41852</v>
      </c>
      <c r="B176">
        <v>-2.4713516666318599E-2</v>
      </c>
      <c r="C176">
        <v>-7.345097548077241E-2</v>
      </c>
      <c r="D176">
        <v>-0.14849263599005719</v>
      </c>
      <c r="E176">
        <v>-7.345097548077241E-2</v>
      </c>
      <c r="F176">
        <v>-5.1844582725736194E-3</v>
      </c>
      <c r="G176">
        <v>5.0000000000000001E-3</v>
      </c>
      <c r="H176">
        <v>-7.6E-3</v>
      </c>
      <c r="I176" s="15">
        <v>2.411439497906128</v>
      </c>
      <c r="J176">
        <v>0</v>
      </c>
      <c r="K176" s="16">
        <v>-3.452308416760623E-2</v>
      </c>
      <c r="L176" s="16">
        <v>-1.8921481520380377E-3</v>
      </c>
      <c r="M176" s="16">
        <v>-4.7407893388068598E-2</v>
      </c>
      <c r="N176" s="16">
        <v>-0.21501088215442171</v>
      </c>
      <c r="O176" s="16">
        <v>-0.1147524069361673</v>
      </c>
      <c r="P176" s="16">
        <v>-8.4367983625422846E-2</v>
      </c>
      <c r="Q176" s="16">
        <v>-0.11821468851262935</v>
      </c>
      <c r="R176" s="16">
        <v>-2.0430984622274235E-2</v>
      </c>
      <c r="S176" s="16">
        <v>-0.22453605401274646</v>
      </c>
      <c r="T176" s="16">
        <v>-0.2066647956845015</v>
      </c>
      <c r="U176" s="16">
        <v>-6.4886973432170633E-2</v>
      </c>
      <c r="V176" s="16">
        <v>-7.8686979515293062E-2</v>
      </c>
      <c r="W176" s="16">
        <v>-8.1317869518608227E-2</v>
      </c>
      <c r="X176" s="16">
        <v>-5.1772604190623503E-2</v>
      </c>
      <c r="Y176" s="16">
        <v>-9.0087356037524075E-2</v>
      </c>
      <c r="Z176" s="16">
        <v>-9.3769992785995571E-2</v>
      </c>
      <c r="AA176" s="16">
        <v>-8.5076900554911031E-2</v>
      </c>
      <c r="AB176" s="16">
        <v>-7.1959864259313486E-2</v>
      </c>
      <c r="AC176" s="16">
        <v>-7.5818836557351277E-2</v>
      </c>
      <c r="AD176" s="16">
        <v>-2.5580931259061544E-2</v>
      </c>
      <c r="AE176" s="16">
        <v>-0.39364813160337991</v>
      </c>
      <c r="AF176" s="16">
        <v>-3.0524688460689457E-2</v>
      </c>
      <c r="AG176" s="16">
        <v>-9.9455744746763788E-2</v>
      </c>
      <c r="AH176" s="16">
        <v>-1.6295082486502337E-2</v>
      </c>
      <c r="AI176" s="16">
        <v>-0.10719369673948724</v>
      </c>
      <c r="AJ176" s="16">
        <v>-2.9350071512228251E-2</v>
      </c>
      <c r="AK176" s="16">
        <v>-0.1077448398631764</v>
      </c>
      <c r="AL176" s="16">
        <v>-0.1096989172564245</v>
      </c>
      <c r="AM176" s="16">
        <v>-5.9640398461132726E-2</v>
      </c>
      <c r="AN176" s="16">
        <v>-0.13424275003672484</v>
      </c>
      <c r="AO176" s="16">
        <v>-4.8940960685785954E-2</v>
      </c>
      <c r="AP176" s="16">
        <v>-8.0149332259134329E-2</v>
      </c>
      <c r="AQ176" s="16">
        <v>6.9468948620437537E-2</v>
      </c>
      <c r="AR176" s="16">
        <v>-5.6911286691773727E-2</v>
      </c>
      <c r="AS176" s="16">
        <v>-0.22842757946081493</v>
      </c>
      <c r="AT176" s="16">
        <v>-5.522393128863036E-2</v>
      </c>
      <c r="AU176" s="16">
        <v>-6.011280029517943E-2</v>
      </c>
      <c r="AV176" s="16">
        <v>-0.12551461621636717</v>
      </c>
      <c r="AW176" s="16">
        <v>-5.1627686632766435E-2</v>
      </c>
      <c r="AX176" s="16">
        <v>-9.5990327370241685E-2</v>
      </c>
      <c r="AY176" s="16">
        <v>-8.7744472421323744E-2</v>
      </c>
      <c r="AZ176" s="16">
        <v>-7.5833046855554614E-2</v>
      </c>
      <c r="BA176" s="16">
        <v>-0.25140683691193799</v>
      </c>
      <c r="BB176" s="16">
        <v>-7.3262625556261771E-2</v>
      </c>
      <c r="BC176" s="16">
        <v>-0.13464983586827933</v>
      </c>
      <c r="BD176" s="16">
        <v>-0.16148376552199445</v>
      </c>
      <c r="BE176" s="16">
        <v>-3.2102622988947831E-2</v>
      </c>
      <c r="BF176" s="16">
        <v>-5.259757395808734E-2</v>
      </c>
      <c r="BG176" s="16">
        <v>-7.9137320558723745E-2</v>
      </c>
      <c r="BH176" s="16">
        <v>-0.10855510870264565</v>
      </c>
      <c r="BI176" s="16">
        <v>-0.11881391527534732</v>
      </c>
      <c r="BJ176" s="16">
        <v>-7.9479972013134725E-2</v>
      </c>
      <c r="BK176" s="16">
        <v>-0.10354067894084033</v>
      </c>
      <c r="BL176" s="16">
        <v>-4.1632653421098127E-2</v>
      </c>
      <c r="BM176" s="16">
        <v>-0.14122211452500516</v>
      </c>
      <c r="BN176" s="16">
        <v>-0.10071302148666045</v>
      </c>
      <c r="BO176" s="16">
        <v>-0.39837094465875711</v>
      </c>
      <c r="BP176" s="16">
        <v>-6.5049289855579423E-2</v>
      </c>
      <c r="BQ176" s="16">
        <v>-4.7581072374791859E-2</v>
      </c>
      <c r="BR176" s="16">
        <v>-0.1091068406174477</v>
      </c>
      <c r="BS176" s="16">
        <v>-4.6135744255068979E-2</v>
      </c>
      <c r="BT176" s="16">
        <v>-5.6352936551131626E-2</v>
      </c>
      <c r="BU176" s="16">
        <v>-9.9034913170237424E-2</v>
      </c>
      <c r="BV176" s="16">
        <v>-3.5295338989780503E-2</v>
      </c>
      <c r="BW176" s="16">
        <v>-1.6147139818826133E-2</v>
      </c>
      <c r="BX176" s="15">
        <v>8.5739307746490849E-3</v>
      </c>
      <c r="BY176" s="16"/>
      <c r="BZ176" s="16"/>
      <c r="CA176" s="16"/>
      <c r="CB176" s="16"/>
      <c r="CC176" s="16"/>
      <c r="CD176" s="16"/>
      <c r="CE176" s="16"/>
      <c r="CF176" s="16"/>
      <c r="CH176" s="16"/>
      <c r="CK176" s="16"/>
      <c r="CL176" s="16"/>
      <c r="CM176" s="16"/>
      <c r="CN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</row>
    <row r="177" spans="1:150" x14ac:dyDescent="0.2">
      <c r="A177" s="1">
        <v>41883</v>
      </c>
      <c r="B177">
        <v>3.9826875758228519E-2</v>
      </c>
      <c r="C177">
        <v>-1.9810800602977161E-2</v>
      </c>
      <c r="D177">
        <v>1.2819011380063854E-2</v>
      </c>
      <c r="E177">
        <v>-1.9810800602977161E-2</v>
      </c>
      <c r="F177">
        <v>-5.4222726718833401E-2</v>
      </c>
      <c r="G177">
        <v>-3.7999999999999999E-2</v>
      </c>
      <c r="H177">
        <v>-1.6799999999999999E-2</v>
      </c>
      <c r="I177" s="15">
        <v>2.834976494674597</v>
      </c>
      <c r="J177">
        <v>0</v>
      </c>
      <c r="K177" s="16">
        <v>6.4792938685470897E-2</v>
      </c>
      <c r="L177" s="16">
        <v>1.493967929896348E-2</v>
      </c>
      <c r="M177" s="16">
        <v>2.383579431380185E-2</v>
      </c>
      <c r="N177" s="16">
        <v>0.10816033083257286</v>
      </c>
      <c r="O177" s="16">
        <v>4.2431745356541151E-2</v>
      </c>
      <c r="P177" s="16">
        <v>9.2996892252987882E-3</v>
      </c>
      <c r="Q177" s="16">
        <v>0.10235027514094788</v>
      </c>
      <c r="R177" s="16">
        <v>1.2045997612749533E-2</v>
      </c>
      <c r="S177" s="16">
        <v>8.2324945256002688E-2</v>
      </c>
      <c r="T177" s="16">
        <v>2.6601734871603496E-2</v>
      </c>
      <c r="U177" s="16">
        <v>6.4229469822486094E-3</v>
      </c>
      <c r="V177" s="16">
        <v>6.6401999047792232E-2</v>
      </c>
      <c r="W177" s="16">
        <v>1.9942009831773699E-2</v>
      </c>
      <c r="X177" s="16">
        <v>4.3850977184184785E-3</v>
      </c>
      <c r="Y177" s="16">
        <v>0.24036955908686206</v>
      </c>
      <c r="Z177" s="16">
        <v>7.5761320560109424E-2</v>
      </c>
      <c r="AA177" s="16">
        <v>-1.1763668704206252E-2</v>
      </c>
      <c r="AB177" s="16">
        <v>-8.8749226635556362E-3</v>
      </c>
      <c r="AC177" s="16">
        <v>1.6887332302658261E-2</v>
      </c>
      <c r="AD177" s="16">
        <v>6.6579485327704011E-3</v>
      </c>
      <c r="AE177" s="16">
        <v>0.19635623535055996</v>
      </c>
      <c r="AF177" s="16">
        <v>-1.6284376573413376E-2</v>
      </c>
      <c r="AG177" s="16">
        <v>-4.0849341940765709E-3</v>
      </c>
      <c r="AH177" s="16">
        <v>3.1142647355853856E-2</v>
      </c>
      <c r="AI177" s="16">
        <v>2.1180822079446826E-2</v>
      </c>
      <c r="AJ177" s="16">
        <v>7.6749981616560548E-2</v>
      </c>
      <c r="AK177" s="16">
        <v>1.4809600547287072E-2</v>
      </c>
      <c r="AL177" s="16">
        <v>0.13066688192906287</v>
      </c>
      <c r="AM177" s="16">
        <v>4.7001006706669277E-2</v>
      </c>
      <c r="AN177" s="16">
        <v>7.7654378195034054E-2</v>
      </c>
      <c r="AO177" s="16">
        <v>5.7946385004051845E-2</v>
      </c>
      <c r="AP177" s="16">
        <v>3.9412629222576379E-2</v>
      </c>
      <c r="AQ177" s="16">
        <v>-2.9953930270545284E-2</v>
      </c>
      <c r="AR177" s="16">
        <v>6.3194029871269056E-2</v>
      </c>
      <c r="AS177" s="16">
        <v>9.7715472605574158E-2</v>
      </c>
      <c r="AT177" s="16">
        <v>-3.6747565829438764E-2</v>
      </c>
      <c r="AU177" s="16">
        <v>6.1949961563471406E-2</v>
      </c>
      <c r="AV177" s="16">
        <v>4.2764330072235714E-2</v>
      </c>
      <c r="AW177" s="16">
        <v>3.5143244744548479E-3</v>
      </c>
      <c r="AX177" s="16">
        <v>0.11618257438200623</v>
      </c>
      <c r="AY177" s="16">
        <v>1.5534114473768615E-2</v>
      </c>
      <c r="AZ177" s="16">
        <v>0.12994394483086688</v>
      </c>
      <c r="BA177" s="16">
        <v>-2.4699543581953965E-2</v>
      </c>
      <c r="BB177" s="16">
        <v>3.3658213068810984E-2</v>
      </c>
      <c r="BC177" s="16">
        <v>1.5986130846302245E-2</v>
      </c>
      <c r="BD177" s="16">
        <v>7.1495368258923386E-2</v>
      </c>
      <c r="BE177" s="16">
        <v>7.0833797902049106E-2</v>
      </c>
      <c r="BF177" s="16">
        <v>6.7683884323864768E-2</v>
      </c>
      <c r="BG177" s="16">
        <v>1.9620494520883328E-2</v>
      </c>
      <c r="BH177" s="16">
        <v>1.9900504080102308E-3</v>
      </c>
      <c r="BI177" s="16">
        <v>4.3956317899115541E-2</v>
      </c>
      <c r="BJ177" s="16">
        <v>1.5161580753079504E-2</v>
      </c>
      <c r="BK177" s="16">
        <v>3.7311708437357177E-2</v>
      </c>
      <c r="BL177" s="16">
        <v>-8.5386397267452601E-3</v>
      </c>
      <c r="BM177" s="16">
        <v>2.5037698002434636E-2</v>
      </c>
      <c r="BN177" s="16">
        <v>4.7453874603195924E-2</v>
      </c>
      <c r="BO177" s="16">
        <v>2.7354883449366933E-2</v>
      </c>
      <c r="BP177" s="16">
        <v>3.3492748781114239E-2</v>
      </c>
      <c r="BQ177" s="16">
        <v>-2.654701009166727E-3</v>
      </c>
      <c r="BR177" s="16">
        <v>-7.8034002612455841E-2</v>
      </c>
      <c r="BS177" s="16">
        <v>4.3627731236371425E-2</v>
      </c>
      <c r="BT177" s="16">
        <v>0.28223246768421617</v>
      </c>
      <c r="BU177" s="16">
        <v>-4.5272619118839626E-2</v>
      </c>
      <c r="BV177" s="16">
        <v>-7.410797215372196E-2</v>
      </c>
      <c r="BW177" s="16">
        <v>6.3775188808080821E-2</v>
      </c>
      <c r="BX177" s="15">
        <v>0.10627074441563071</v>
      </c>
      <c r="BY177" s="16"/>
      <c r="BZ177" s="16"/>
      <c r="CA177" s="16"/>
      <c r="CB177" s="16"/>
      <c r="CC177" s="16"/>
      <c r="CD177" s="16"/>
      <c r="CE177" s="16"/>
      <c r="CF177" s="16"/>
      <c r="CH177" s="16"/>
      <c r="CK177" s="16"/>
      <c r="CL177" s="16"/>
      <c r="CM177" s="16"/>
      <c r="CN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</row>
    <row r="178" spans="1:150" x14ac:dyDescent="0.2">
      <c r="A178" s="1">
        <v>41913</v>
      </c>
      <c r="B178">
        <v>-2.8972562217856119E-2</v>
      </c>
      <c r="C178">
        <v>-5.6043374789956114E-2</v>
      </c>
      <c r="D178">
        <v>4.870351281111767E-2</v>
      </c>
      <c r="E178">
        <v>-5.6043374789956114E-2</v>
      </c>
      <c r="F178">
        <v>5.0526423280771058E-3</v>
      </c>
      <c r="G178">
        <v>4.2800000000000005E-2</v>
      </c>
      <c r="H178">
        <v>-1.8100000000000002E-2</v>
      </c>
      <c r="I178" s="15">
        <v>2.4832385926873033</v>
      </c>
      <c r="J178">
        <v>0</v>
      </c>
      <c r="K178" s="16">
        <v>-0.12689801580496318</v>
      </c>
      <c r="L178" s="16">
        <v>-0.11189595000995718</v>
      </c>
      <c r="M178" s="16">
        <v>-5.2958050634010073E-2</v>
      </c>
      <c r="N178" s="16">
        <v>-0.22360964314273624</v>
      </c>
      <c r="O178" s="16">
        <v>-0.19281762476983474</v>
      </c>
      <c r="P178" s="16">
        <v>-8.6196498847672748E-2</v>
      </c>
      <c r="Q178" s="16">
        <v>-3.2397864159296609E-2</v>
      </c>
      <c r="R178" s="16">
        <v>-9.5580591024175043E-2</v>
      </c>
      <c r="S178" s="16">
        <v>-0.24936236172458412</v>
      </c>
      <c r="T178" s="16">
        <v>-0.29840382464592163</v>
      </c>
      <c r="U178" s="16">
        <v>-7.9673408721841227E-2</v>
      </c>
      <c r="V178" s="16">
        <v>-3.2082509062742716E-2</v>
      </c>
      <c r="W178" s="16">
        <v>-0.17192284957305592</v>
      </c>
      <c r="X178" s="16">
        <v>-0.11733564171856531</v>
      </c>
      <c r="Y178" s="16">
        <v>7.9595380446215891E-2</v>
      </c>
      <c r="Z178" s="16">
        <v>5.0990385079034424E-2</v>
      </c>
      <c r="AA178" s="16">
        <v>-7.0196965551756141E-2</v>
      </c>
      <c r="AB178" s="16">
        <v>-0.2427480999725227</v>
      </c>
      <c r="AC178" s="16">
        <v>-0.12622547137406825</v>
      </c>
      <c r="AD178" s="16">
        <v>-6.8662570694816835E-2</v>
      </c>
      <c r="AE178" s="16">
        <v>-0.5063109434114641</v>
      </c>
      <c r="AF178" s="16">
        <v>-7.9069459597108011E-2</v>
      </c>
      <c r="AG178" s="16">
        <v>-0.10499039007527969</v>
      </c>
      <c r="AH178" s="16">
        <v>-9.8788030611529437E-2</v>
      </c>
      <c r="AI178" s="16">
        <v>-0.10735851832049927</v>
      </c>
      <c r="AJ178" s="16">
        <v>-0.11583602370371664</v>
      </c>
      <c r="AK178" s="16">
        <v>-0.20484452916693474</v>
      </c>
      <c r="AL178" s="16">
        <v>-0.21470093284880523</v>
      </c>
      <c r="AM178" s="16">
        <v>-0.29970059817102312</v>
      </c>
      <c r="AN178" s="16">
        <v>-7.7055306737848273E-2</v>
      </c>
      <c r="AO178" s="16">
        <v>-9.5415868678880814E-2</v>
      </c>
      <c r="AP178" s="16">
        <v>-1.8018505502678365E-2</v>
      </c>
      <c r="AQ178" s="16">
        <v>-0.10832569069267567</v>
      </c>
      <c r="AR178" s="16">
        <v>-6.393559460677245E-2</v>
      </c>
      <c r="AS178" s="16">
        <v>-0.22464618119874477</v>
      </c>
      <c r="AT178" s="16">
        <v>-9.4581952335215505E-2</v>
      </c>
      <c r="AU178" s="16">
        <v>-3.497809888434647E-2</v>
      </c>
      <c r="AV178" s="16">
        <v>-0.15285788222431873</v>
      </c>
      <c r="AW178" s="16">
        <v>-3.0815511584075979E-2</v>
      </c>
      <c r="AX178" s="16">
        <v>-3.760234120964602E-2</v>
      </c>
      <c r="AY178" s="16">
        <v>-0.10359872181795919</v>
      </c>
      <c r="AZ178" s="16">
        <v>-0.16204338062616741</v>
      </c>
      <c r="BA178" s="16">
        <v>-0.16726077630580877</v>
      </c>
      <c r="BB178" s="16">
        <v>-0.13697925157845614</v>
      </c>
      <c r="BC178" s="16">
        <v>-0.20892789366019612</v>
      </c>
      <c r="BD178" s="16">
        <v>-0.27446788505448888</v>
      </c>
      <c r="BE178" s="16">
        <v>-0.17232525363700177</v>
      </c>
      <c r="BF178" s="16">
        <v>-8.1824801613873704E-2</v>
      </c>
      <c r="BG178" s="16">
        <v>-0.16129344643870155</v>
      </c>
      <c r="BH178" s="16">
        <v>-0.14625039224050268</v>
      </c>
      <c r="BI178" s="16">
        <v>-9.7139026574783738E-2</v>
      </c>
      <c r="BJ178" s="16">
        <v>-0.10701601255137055</v>
      </c>
      <c r="BK178" s="16">
        <v>-0.26459605241759832</v>
      </c>
      <c r="BL178" s="16">
        <v>-0.20581436173698386</v>
      </c>
      <c r="BM178" s="16">
        <v>-7.6610326335531095E-2</v>
      </c>
      <c r="BN178" s="16">
        <v>-0.13637912777510985</v>
      </c>
      <c r="BO178" s="16">
        <v>-0.26777570533497796</v>
      </c>
      <c r="BP178" s="16">
        <v>-6.7676215602204576E-2</v>
      </c>
      <c r="BQ178" s="16">
        <v>-9.7946467700321498E-3</v>
      </c>
      <c r="BR178" s="16">
        <v>-0.26004810824966063</v>
      </c>
      <c r="BS178" s="16">
        <v>-0.11145544092532282</v>
      </c>
      <c r="BT178" s="16">
        <v>-6.1991676027967971E-2</v>
      </c>
      <c r="BU178" s="16">
        <v>-0.21894796665394314</v>
      </c>
      <c r="BV178" s="16">
        <v>-0.27008631056140137</v>
      </c>
      <c r="BW178" s="16">
        <v>-0.14799894371343442</v>
      </c>
      <c r="BX178" s="15">
        <v>0.13346741923742983</v>
      </c>
      <c r="BY178" s="16"/>
      <c r="BZ178" s="16"/>
      <c r="CA178" s="16"/>
      <c r="CB178" s="16"/>
      <c r="CC178" s="16"/>
      <c r="CD178" s="16"/>
      <c r="CE178" s="16"/>
      <c r="CF178" s="16"/>
      <c r="CH178" s="16"/>
      <c r="CK178" s="16"/>
      <c r="CL178" s="16"/>
      <c r="CM178" s="16"/>
      <c r="CN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</row>
    <row r="179" spans="1:150" x14ac:dyDescent="0.2">
      <c r="A179" s="1">
        <v>41944</v>
      </c>
      <c r="B179">
        <v>3.615456455014307E-2</v>
      </c>
      <c r="C179">
        <v>-0.14122890563877774</v>
      </c>
      <c r="D179">
        <v>1.7316021642781155E-3</v>
      </c>
      <c r="E179">
        <v>-0.14122890563877774</v>
      </c>
      <c r="F179">
        <v>-5.0526423280771102E-3</v>
      </c>
      <c r="G179">
        <v>-2.0799999999999999E-2</v>
      </c>
      <c r="H179">
        <v>-3.3700000000000001E-2</v>
      </c>
      <c r="I179" s="15">
        <v>2.8160073426073025</v>
      </c>
      <c r="J179">
        <v>0</v>
      </c>
      <c r="K179" s="16">
        <v>-8.9744395923477036E-2</v>
      </c>
      <c r="L179" s="16">
        <v>-0.17542611000114208</v>
      </c>
      <c r="M179" s="16">
        <v>-3.1941393152476204E-2</v>
      </c>
      <c r="N179" s="16">
        <v>-0.31685244975156074</v>
      </c>
      <c r="O179" s="16">
        <v>-2.8948199575588467E-2</v>
      </c>
      <c r="P179" s="16">
        <v>-0.20061814547396284</v>
      </c>
      <c r="Q179" s="16">
        <v>-0.12082474135540787</v>
      </c>
      <c r="R179" s="16">
        <v>-7.4222923179799935E-3</v>
      </c>
      <c r="S179" s="16">
        <v>-0.15092367840602219</v>
      </c>
      <c r="T179" s="16">
        <v>-0.48033877708336997</v>
      </c>
      <c r="U179" s="16">
        <v>-6.1024701837774489E-2</v>
      </c>
      <c r="V179" s="16">
        <v>-0.18164420474190782</v>
      </c>
      <c r="W179" s="16">
        <v>-0.17846692647056986</v>
      </c>
      <c r="X179" s="16">
        <v>-0.13602656884790604</v>
      </c>
      <c r="Y179" s="16">
        <v>-3.5522860658512755E-2</v>
      </c>
      <c r="Z179" s="16">
        <v>-4.4404192226177593E-2</v>
      </c>
      <c r="AA179" s="16">
        <v>-0.10660435641523593</v>
      </c>
      <c r="AB179" s="16">
        <v>1.2796561521526695E-2</v>
      </c>
      <c r="AC179" s="16">
        <v>-3.7128942699775673E-2</v>
      </c>
      <c r="AD179" s="16">
        <v>2.5517012780938819E-2</v>
      </c>
      <c r="AE179" s="16">
        <v>-0.55325468135974321</v>
      </c>
      <c r="AF179" s="16">
        <v>-0.14792708996331527</v>
      </c>
      <c r="AG179" s="16">
        <v>-0.11518280320633879</v>
      </c>
      <c r="AH179" s="16">
        <v>-9.5353853648066797E-2</v>
      </c>
      <c r="AI179" s="16">
        <v>1.6529301951210506E-2</v>
      </c>
      <c r="AJ179" s="16">
        <v>-7.1439014255455582E-2</v>
      </c>
      <c r="AK179" s="16">
        <v>-0.22970540312018664</v>
      </c>
      <c r="AL179" s="16">
        <v>-0.13195236182114625</v>
      </c>
      <c r="AM179" s="16">
        <v>-3.7685618898389957E-2</v>
      </c>
      <c r="AN179" s="16">
        <v>-0.17852580526648734</v>
      </c>
      <c r="AO179" s="16">
        <v>-7.8859402373432627E-2</v>
      </c>
      <c r="AP179" s="16">
        <v>1.2941674291146716E-2</v>
      </c>
      <c r="AQ179" s="16">
        <v>-0.31395484824927439</v>
      </c>
      <c r="AR179" s="16">
        <v>-0.14761913895358791</v>
      </c>
      <c r="AS179" s="16">
        <v>-0.18759861389479837</v>
      </c>
      <c r="AT179" s="16">
        <v>-8.8898881585407954E-3</v>
      </c>
      <c r="AU179" s="16">
        <v>-2.0072233361875289E-2</v>
      </c>
      <c r="AV179" s="16">
        <v>-1.0132704783987602E-2</v>
      </c>
      <c r="AW179" s="16">
        <v>-9.0239842979453283E-2</v>
      </c>
      <c r="AX179" s="16">
        <v>-4.3508765462932295E-2</v>
      </c>
      <c r="AY179" s="16">
        <v>-2.3853308859794878E-2</v>
      </c>
      <c r="AZ179" s="16">
        <v>-0.32280483692516498</v>
      </c>
      <c r="BA179" s="16">
        <v>-0.19850829062281627</v>
      </c>
      <c r="BB179" s="16">
        <v>-5.2719167608837748E-2</v>
      </c>
      <c r="BC179" s="16">
        <v>-0.3166908992836252</v>
      </c>
      <c r="BD179" s="16">
        <v>-7.2120216072652163E-2</v>
      </c>
      <c r="BE179" s="16">
        <v>-0.20525042980016048</v>
      </c>
      <c r="BF179" s="16">
        <v>1.6478417230534188E-2</v>
      </c>
      <c r="BG179" s="16">
        <v>-9.4454422406850216E-2</v>
      </c>
      <c r="BH179" s="16">
        <v>-5.7116113908045128E-2</v>
      </c>
      <c r="BI179" s="16">
        <v>2.1896677235589575E-2</v>
      </c>
      <c r="BJ179" s="16">
        <v>-6.8000770058608925E-2</v>
      </c>
      <c r="BK179" s="16">
        <v>-3.161485638170311E-2</v>
      </c>
      <c r="BL179" s="16">
        <v>-4.0940180866492926E-2</v>
      </c>
      <c r="BM179" s="16">
        <v>6.3733059482033838E-2</v>
      </c>
      <c r="BN179" s="16">
        <v>-0.20088357465401427</v>
      </c>
      <c r="BO179" s="16">
        <v>-0.52896987588939448</v>
      </c>
      <c r="BP179" s="16">
        <v>-0.27460999088442806</v>
      </c>
      <c r="BQ179" s="16">
        <v>-1.1511160700647808E-3</v>
      </c>
      <c r="BR179" s="16">
        <v>-1.1342276603934382E-2</v>
      </c>
      <c r="BS179" s="16">
        <v>-0.25878365816670768</v>
      </c>
      <c r="BT179" s="16">
        <v>-0.19873458643528474</v>
      </c>
      <c r="BU179" s="16">
        <v>-7.2795814704643996E-2</v>
      </c>
      <c r="BV179" s="16">
        <v>3.4577133397086672E-2</v>
      </c>
      <c r="BW179" s="16">
        <v>-5.2607475721724452E-2</v>
      </c>
      <c r="BX179" s="15">
        <v>-3.8498478132884477E-2</v>
      </c>
      <c r="BY179" s="16"/>
      <c r="BZ179" s="16"/>
      <c r="CA179" s="16"/>
      <c r="CB179" s="16"/>
      <c r="CC179" s="16"/>
      <c r="CD179" s="16"/>
      <c r="CE179" s="16"/>
      <c r="CF179" s="16"/>
      <c r="CH179" s="16"/>
      <c r="CK179" s="16"/>
      <c r="CL179" s="16"/>
      <c r="CM179" s="16"/>
      <c r="CN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</row>
    <row r="180" spans="1:150" x14ac:dyDescent="0.2">
      <c r="A180" s="1">
        <v>41974</v>
      </c>
      <c r="B180">
        <v>1.7503670707595811E-2</v>
      </c>
      <c r="C180">
        <v>-0.13255265294550042</v>
      </c>
      <c r="D180">
        <v>-6.1412747431904627E-2</v>
      </c>
      <c r="E180">
        <v>-0.13255265294550042</v>
      </c>
      <c r="F180">
        <v>-5.4207937516198471E-2</v>
      </c>
      <c r="G180">
        <v>2.6000000000000002E-2</v>
      </c>
      <c r="H180">
        <v>1.5600000000000001E-2</v>
      </c>
      <c r="I180" s="15">
        <v>2.689886230474539</v>
      </c>
      <c r="J180">
        <v>0</v>
      </c>
      <c r="K180" s="16">
        <v>-0.14197399703944194</v>
      </c>
      <c r="L180" s="16">
        <v>-0.18007277829221929</v>
      </c>
      <c r="M180" s="16">
        <v>7.4710563313866454E-2</v>
      </c>
      <c r="N180" s="16">
        <v>-0.34870677428955549</v>
      </c>
      <c r="O180" s="16">
        <v>-8.2224986148281679E-2</v>
      </c>
      <c r="P180" s="16">
        <v>8.5098823469909074E-2</v>
      </c>
      <c r="Q180" s="16">
        <v>-0.10594857800938066</v>
      </c>
      <c r="R180" s="16">
        <v>-4.4206576296144953E-2</v>
      </c>
      <c r="S180" s="16">
        <v>-0.33071837961825823</v>
      </c>
      <c r="T180" s="16">
        <v>-0.33308210044541081</v>
      </c>
      <c r="U180" s="16">
        <v>-4.0343792550514387E-2</v>
      </c>
      <c r="V180" s="16">
        <v>-9.7955398668947119E-2</v>
      </c>
      <c r="W180" s="16">
        <v>-0.41499096187569107</v>
      </c>
      <c r="X180" s="16">
        <v>2.3633780624777414E-2</v>
      </c>
      <c r="Y180" s="16">
        <v>-1.2596387685685726E-2</v>
      </c>
      <c r="Z180" s="16">
        <v>3.549491781241255E-3</v>
      </c>
      <c r="AA180" s="16">
        <v>-6.3230935360219509E-2</v>
      </c>
      <c r="AB180" s="16">
        <v>-0.16909601295228127</v>
      </c>
      <c r="AC180" s="16">
        <v>-6.7371505819800878E-2</v>
      </c>
      <c r="AD180" s="16">
        <v>-3.1024288727465509E-2</v>
      </c>
      <c r="AE180" s="16">
        <v>-0.48208678124865828</v>
      </c>
      <c r="AF180" s="16">
        <v>-0.26807840619143719</v>
      </c>
      <c r="AG180" s="16">
        <v>-0.19914275090850947</v>
      </c>
      <c r="AH180" s="16">
        <v>-0.11830863616705313</v>
      </c>
      <c r="AI180" s="16">
        <v>-4.9282088423018434E-2</v>
      </c>
      <c r="AJ180" s="16">
        <v>-0.17603531099996905</v>
      </c>
      <c r="AK180" s="16">
        <v>-0.31103241564948231</v>
      </c>
      <c r="AL180" s="16">
        <v>-0.19368279099179192</v>
      </c>
      <c r="AM180" s="16">
        <v>-0.12631266274558406</v>
      </c>
      <c r="AN180" s="16">
        <v>-0.11702263036847424</v>
      </c>
      <c r="AO180" s="16">
        <v>-5.1183533801459791E-2</v>
      </c>
      <c r="AP180" s="16">
        <v>-6.0741826648756707E-2</v>
      </c>
      <c r="AQ180" s="16">
        <v>-0.21260081800499342</v>
      </c>
      <c r="AR180" s="16">
        <v>-0.10602950789379621</v>
      </c>
      <c r="AS180" s="16">
        <v>-0.20572248695856715</v>
      </c>
      <c r="AT180" s="16">
        <v>-0.26155668164636492</v>
      </c>
      <c r="AU180" s="16">
        <v>-0.13171961558136172</v>
      </c>
      <c r="AV180" s="16">
        <v>-2.1496437799546495E-2</v>
      </c>
      <c r="AW180" s="16">
        <v>-0.11862480738789893</v>
      </c>
      <c r="AX180" s="16">
        <v>-0.10110794384277708</v>
      </c>
      <c r="AY180" s="16">
        <v>-0.12898311106034924</v>
      </c>
      <c r="AZ180" s="16">
        <v>-0.33479572919449591</v>
      </c>
      <c r="BA180" s="16">
        <v>-0.46714005600647895</v>
      </c>
      <c r="BB180" s="16">
        <v>-5.409991115766194E-2</v>
      </c>
      <c r="BC180" s="16">
        <v>-0.54262239784798982</v>
      </c>
      <c r="BD180" s="16">
        <v>-0.14290839407790207</v>
      </c>
      <c r="BE180" s="16">
        <v>-0.24824034040048409</v>
      </c>
      <c r="BF180" s="16">
        <v>-0.1048019232960168</v>
      </c>
      <c r="BG180" s="16">
        <v>-0.17243851146174408</v>
      </c>
      <c r="BH180" s="16">
        <v>-9.8329809678044805E-2</v>
      </c>
      <c r="BI180" s="16">
        <v>-4.363008666316978E-3</v>
      </c>
      <c r="BJ180" s="16">
        <v>-6.7237303232357187E-2</v>
      </c>
      <c r="BK180" s="16">
        <v>-0.35943187630218976</v>
      </c>
      <c r="BL180" s="16">
        <v>-9.3749557769629149E-2</v>
      </c>
      <c r="BM180" s="16">
        <v>-9.4946186060998305E-2</v>
      </c>
      <c r="BN180" s="16">
        <v>-0.21482187500839428</v>
      </c>
      <c r="BO180" s="16">
        <v>-0.54910781033700762</v>
      </c>
      <c r="BP180" s="16">
        <v>-0.23449405799826428</v>
      </c>
      <c r="BQ180" s="16">
        <v>-4.301597876128721E-2</v>
      </c>
      <c r="BR180" s="16">
        <v>-3.8095284166678417E-3</v>
      </c>
      <c r="BS180" s="16">
        <v>-0.25131442828090605</v>
      </c>
      <c r="BT180" s="16">
        <v>-0.17131848344962361</v>
      </c>
      <c r="BU180" s="16">
        <v>-0.36757084516253513</v>
      </c>
      <c r="BV180" s="16">
        <v>-0.12958920617878347</v>
      </c>
      <c r="BW180" s="16">
        <v>-6.2128155402939901E-2</v>
      </c>
      <c r="BX180" s="15">
        <v>8.2736039139227793E-2</v>
      </c>
      <c r="BY180" s="16"/>
      <c r="BZ180" s="16"/>
      <c r="CA180" s="16"/>
      <c r="CB180" s="16"/>
      <c r="CC180" s="16"/>
      <c r="CD180" s="16"/>
      <c r="CE180" s="16"/>
      <c r="CF180" s="16"/>
      <c r="CH180" s="16"/>
      <c r="CK180" s="16"/>
      <c r="CL180" s="16"/>
      <c r="CM180" s="16"/>
      <c r="CN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</row>
    <row r="181" spans="1:150" x14ac:dyDescent="0.2">
      <c r="A181" s="1">
        <v>42005</v>
      </c>
      <c r="B181">
        <v>2.6554240205480997E-3</v>
      </c>
      <c r="C181">
        <v>-0.25873318366835157</v>
      </c>
      <c r="D181">
        <v>-0.23670420231245595</v>
      </c>
      <c r="E181">
        <v>-0.25873318366835157</v>
      </c>
      <c r="F181">
        <v>-4.4662870134409716E-3</v>
      </c>
      <c r="G181">
        <v>-6.1999999999999998E-3</v>
      </c>
      <c r="H181">
        <v>-3.0600000000000002E-2</v>
      </c>
      <c r="I181" s="15">
        <v>2.6595599919417761</v>
      </c>
      <c r="J181">
        <v>0</v>
      </c>
      <c r="K181" s="16">
        <v>4.6774016144259467E-2</v>
      </c>
      <c r="L181" s="16">
        <v>-1.8027053643671374E-2</v>
      </c>
      <c r="M181" s="16">
        <v>-0.11443773380894312</v>
      </c>
      <c r="N181" s="16">
        <v>0.21174091921639798</v>
      </c>
      <c r="O181" s="16">
        <v>-2.5228381400261884E-2</v>
      </c>
      <c r="P181" s="16">
        <v>-7.8167035061707316E-3</v>
      </c>
      <c r="Q181" s="16">
        <v>-0.10061836095005199</v>
      </c>
      <c r="R181" s="16">
        <v>4.0194775209443871E-3</v>
      </c>
      <c r="S181" s="16">
        <v>0.11235110686621823</v>
      </c>
      <c r="T181" s="16">
        <v>-0.1635463017170021</v>
      </c>
      <c r="U181" s="16">
        <v>1.8856072813824742E-2</v>
      </c>
      <c r="V181" s="16">
        <v>-0.32581685688357337</v>
      </c>
      <c r="W181" s="16">
        <v>1.4870162479451407E-2</v>
      </c>
      <c r="X181" s="16">
        <v>2.0966512974461341E-2</v>
      </c>
      <c r="Y181" s="16">
        <v>-0.21962860920676522</v>
      </c>
      <c r="Z181" s="16">
        <v>8.3872085528627113E-2</v>
      </c>
      <c r="AA181" s="16">
        <v>-0.11641349965125561</v>
      </c>
      <c r="AB181" s="16">
        <v>-0.1230003422682219</v>
      </c>
      <c r="AC181" s="16">
        <v>5.3886215966326124E-2</v>
      </c>
      <c r="AD181" s="16">
        <v>1.0822511878850515E-3</v>
      </c>
      <c r="AE181" s="16">
        <v>-6.3270826059708241E-2</v>
      </c>
      <c r="AF181" s="16">
        <v>-4.669335890700782E-2</v>
      </c>
      <c r="AG181" s="16">
        <v>-2.4178773294966739E-2</v>
      </c>
      <c r="AH181" s="16">
        <v>-2.0299079979239072E-3</v>
      </c>
      <c r="AI181" s="16">
        <v>-2.9122617246279514E-2</v>
      </c>
      <c r="AJ181" s="16">
        <v>-2.4442557620088248E-2</v>
      </c>
      <c r="AK181" s="16">
        <v>5.4075064173929339E-3</v>
      </c>
      <c r="AL181" s="16">
        <v>3.7953080361157458E-2</v>
      </c>
      <c r="AM181" s="16">
        <v>-7.7206881408237713E-2</v>
      </c>
      <c r="AN181" s="16">
        <v>-4.6749993213092769E-2</v>
      </c>
      <c r="AO181" s="16">
        <v>1.4494818312784468E-2</v>
      </c>
      <c r="AP181" s="16">
        <v>9.9136911636428064E-3</v>
      </c>
      <c r="AQ181" s="16">
        <v>0.36196628711565232</v>
      </c>
      <c r="AR181" s="16">
        <v>-9.1017304144137973E-2</v>
      </c>
      <c r="AS181" s="16">
        <v>4.0933408926253093E-2</v>
      </c>
      <c r="AT181" s="16">
        <v>2.7309402564344887E-2</v>
      </c>
      <c r="AU181" s="16">
        <v>3.1673273104925362E-2</v>
      </c>
      <c r="AV181" s="16">
        <v>-0.20101080259917653</v>
      </c>
      <c r="AW181" s="16">
        <v>-0.22615745101148912</v>
      </c>
      <c r="AX181" s="16">
        <v>-0.13195119740500511</v>
      </c>
      <c r="AY181" s="16">
        <v>6.6960602615739988E-3</v>
      </c>
      <c r="AZ181" s="16">
        <v>-1.6707752743878135E-2</v>
      </c>
      <c r="BA181" s="16">
        <v>9.827666076942114E-2</v>
      </c>
      <c r="BB181" s="16">
        <v>-1.3129291441792736E-2</v>
      </c>
      <c r="BC181" s="16">
        <v>3.7740327982847113E-2</v>
      </c>
      <c r="BD181" s="16">
        <v>3.8690153523825425E-2</v>
      </c>
      <c r="BE181" s="16">
        <v>-0.10124726433279911</v>
      </c>
      <c r="BF181" s="16">
        <v>-0.10949082597296433</v>
      </c>
      <c r="BG181" s="16">
        <v>-0.12663420372960271</v>
      </c>
      <c r="BH181" s="16">
        <v>6.8813643957123014E-2</v>
      </c>
      <c r="BI181" s="16">
        <v>-0.18934220871117727</v>
      </c>
      <c r="BJ181" s="16">
        <v>2.9936941819148414E-2</v>
      </c>
      <c r="BK181" s="16">
        <v>-6.0049633779510489E-2</v>
      </c>
      <c r="BL181" s="16">
        <v>7.8007901081226683E-2</v>
      </c>
      <c r="BM181" s="16">
        <v>-6.0054328099722075E-2</v>
      </c>
      <c r="BN181" s="16">
        <v>-0.10538984074103826</v>
      </c>
      <c r="BO181" s="16">
        <v>1.8127384592556701E-2</v>
      </c>
      <c r="BP181" s="16">
        <v>1.9357940907755566E-2</v>
      </c>
      <c r="BQ181" s="16">
        <v>1.0763508339245772E-2</v>
      </c>
      <c r="BR181" s="16">
        <v>4.8426593905474463E-2</v>
      </c>
      <c r="BS181" s="16">
        <v>4.5693227658898772E-2</v>
      </c>
      <c r="BT181" s="16">
        <v>-0.26438650984825907</v>
      </c>
      <c r="BU181" s="16">
        <v>-8.6693086660695043E-2</v>
      </c>
      <c r="BV181" s="16">
        <v>0.18532251389537696</v>
      </c>
      <c r="BW181" s="16">
        <v>-1.409220987504264E-2</v>
      </c>
      <c r="BX181" s="15">
        <v>1.6992762323112073E-2</v>
      </c>
      <c r="BY181" s="16"/>
      <c r="BZ181" s="16"/>
      <c r="CA181" s="16"/>
      <c r="CB181" s="16"/>
      <c r="CC181" s="16"/>
      <c r="CD181" s="16"/>
      <c r="CE181" s="16"/>
      <c r="CF181" s="16"/>
      <c r="CH181" s="16"/>
      <c r="CK181" s="16"/>
      <c r="CL181" s="16"/>
      <c r="CM181" s="16"/>
      <c r="CN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</row>
    <row r="182" spans="1:150" x14ac:dyDescent="0.2">
      <c r="A182" s="1">
        <v>42036</v>
      </c>
      <c r="B182">
        <v>-1.8653644616399196E-2</v>
      </c>
      <c r="C182">
        <v>-7.1987508896425287E-2</v>
      </c>
      <c r="D182">
        <v>-8.6557388694730203E-2</v>
      </c>
      <c r="E182">
        <v>-7.1987508896425287E-2</v>
      </c>
      <c r="F182">
        <v>-4.3455270546740449E-2</v>
      </c>
      <c r="G182">
        <v>4.6999999999999993E-3</v>
      </c>
      <c r="H182">
        <v>-2.1600000000000001E-2</v>
      </c>
      <c r="I182" s="15">
        <v>2.954910279033736</v>
      </c>
      <c r="J182">
        <v>0</v>
      </c>
      <c r="K182" s="16">
        <v>3.26738355666915E-3</v>
      </c>
      <c r="L182" s="16">
        <v>5.5250668260303899E-2</v>
      </c>
      <c r="M182" s="16">
        <v>-7.9030049359150173E-2</v>
      </c>
      <c r="N182" s="16">
        <v>5.3584246134106263E-2</v>
      </c>
      <c r="O182" s="16">
        <v>4.7402238894583899E-2</v>
      </c>
      <c r="P182" s="16">
        <v>6.3233496608633491E-2</v>
      </c>
      <c r="Q182" s="16">
        <v>0.15106236431077166</v>
      </c>
      <c r="R182" s="16">
        <v>-5.6099752371206957E-2</v>
      </c>
      <c r="S182" s="16">
        <v>-4.0789340925907733E-2</v>
      </c>
      <c r="T182" s="16">
        <v>-0.2970256368620468</v>
      </c>
      <c r="U182" s="16">
        <v>-4.8811884648586754E-2</v>
      </c>
      <c r="V182" s="16">
        <v>0.10564915759950409</v>
      </c>
      <c r="W182" s="16">
        <v>-4.7868080194463744E-2</v>
      </c>
      <c r="X182" s="16">
        <v>2.6281238524442078E-2</v>
      </c>
      <c r="Y182" s="16">
        <v>9.2115288907805529E-2</v>
      </c>
      <c r="Z182" s="16">
        <v>-1.0582109330536972E-2</v>
      </c>
      <c r="AA182" s="16">
        <v>-8.0529627026138719E-3</v>
      </c>
      <c r="AB182" s="16">
        <v>-3.6033810083314466E-2</v>
      </c>
      <c r="AC182" s="16">
        <v>4.8756800634839311E-3</v>
      </c>
      <c r="AD182" s="16">
        <v>-3.1535877053979831E-2</v>
      </c>
      <c r="AE182" s="16">
        <v>-0.58643622580424759</v>
      </c>
      <c r="AF182" s="16">
        <v>5.3946775621229126E-2</v>
      </c>
      <c r="AG182" s="16">
        <v>-5.6757147227796935E-2</v>
      </c>
      <c r="AH182" s="16">
        <v>-5.1992250973716403E-2</v>
      </c>
      <c r="AI182" s="16">
        <v>-8.5079009238576031E-2</v>
      </c>
      <c r="AJ182" s="16">
        <v>-1.3881696486155861E-2</v>
      </c>
      <c r="AK182" s="16">
        <v>-7.7670075184051862E-2</v>
      </c>
      <c r="AL182" s="16">
        <v>0.1314551236247834</v>
      </c>
      <c r="AM182" s="16">
        <v>3.6733987956286428E-2</v>
      </c>
      <c r="AN182" s="16">
        <v>4.7353432837156775E-2</v>
      </c>
      <c r="AO182" s="16">
        <v>-5.5980739589549132E-3</v>
      </c>
      <c r="AP182" s="16">
        <v>-1.4102385639980077E-3</v>
      </c>
      <c r="AQ182" s="16">
        <v>-4.4354141593960887E-2</v>
      </c>
      <c r="AR182" s="16">
        <v>1.4553271410035758E-2</v>
      </c>
      <c r="AS182" s="16">
        <v>-0.16851358382761988</v>
      </c>
      <c r="AT182" s="16">
        <v>5.407075714437036E-2</v>
      </c>
      <c r="AU182" s="16">
        <v>-2.0473156025389034E-2</v>
      </c>
      <c r="AV182" s="16">
        <v>-0.11151181483304227</v>
      </c>
      <c r="AW182" s="16">
        <v>0.15407082356848165</v>
      </c>
      <c r="AX182" s="16">
        <v>-7.749246246232815E-3</v>
      </c>
      <c r="AY182" s="16">
        <v>-9.0562218480665542E-3</v>
      </c>
      <c r="AZ182" s="16">
        <v>5.864052446372417E-2</v>
      </c>
      <c r="BA182" s="16">
        <v>-0.12275687761671206</v>
      </c>
      <c r="BB182" s="16">
        <v>-1.7457989813582788E-2</v>
      </c>
      <c r="BC182" s="16">
        <v>-0.60120968523425944</v>
      </c>
      <c r="BD182" s="16">
        <v>-4.9006170218441163E-2</v>
      </c>
      <c r="BE182" s="16">
        <v>-7.4309537646391935E-2</v>
      </c>
      <c r="BF182" s="16">
        <v>-2.4507085898349762E-3</v>
      </c>
      <c r="BG182" s="16">
        <v>8.7735253075448896E-3</v>
      </c>
      <c r="BH182" s="16">
        <v>3.5588751559834562E-2</v>
      </c>
      <c r="BI182" s="16">
        <v>-1.7187814107747143E-3</v>
      </c>
      <c r="BJ182" s="16">
        <v>-5.8486667382079346E-2</v>
      </c>
      <c r="BK182" s="16">
        <v>-8.4940676649083599E-2</v>
      </c>
      <c r="BL182" s="16">
        <v>-8.5453258880700156E-2</v>
      </c>
      <c r="BM182" s="16">
        <v>-7.7947754609967765E-2</v>
      </c>
      <c r="BN182" s="16">
        <v>-9.951254577540318E-2</v>
      </c>
      <c r="BO182" s="16">
        <v>4.1061486797773918E-2</v>
      </c>
      <c r="BP182" s="16">
        <v>3.0627895305457308E-3</v>
      </c>
      <c r="BQ182" s="16">
        <v>-5.6552169504921132E-2</v>
      </c>
      <c r="BR182" s="16">
        <v>-0.14030754573506057</v>
      </c>
      <c r="BS182" s="16">
        <v>2.1115442013211604E-2</v>
      </c>
      <c r="BT182" s="16">
        <v>0.26270158948333944</v>
      </c>
      <c r="BU182" s="16">
        <v>-5.8989298475703965E-2</v>
      </c>
      <c r="BV182" s="16">
        <v>-0.11079308489962096</v>
      </c>
      <c r="BW182" s="16">
        <v>-0.15021621523231474</v>
      </c>
      <c r="BX182" s="15">
        <v>7.0180366414758944E-4</v>
      </c>
      <c r="BY182" s="16"/>
      <c r="BZ182" s="16"/>
      <c r="CA182" s="16"/>
      <c r="CB182" s="16"/>
      <c r="CC182" s="16"/>
      <c r="CD182" s="16"/>
      <c r="CE182" s="16"/>
      <c r="CF182" s="16"/>
      <c r="CH182" s="16"/>
      <c r="CK182" s="16"/>
      <c r="CL182" s="16"/>
      <c r="CM182" s="16"/>
      <c r="CN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</row>
    <row r="183" spans="1:150" x14ac:dyDescent="0.2">
      <c r="A183" s="1">
        <v>42064</v>
      </c>
      <c r="B183">
        <v>4.6665983158615108E-2</v>
      </c>
      <c r="C183">
        <v>4.0338846856001064E-4</v>
      </c>
      <c r="D183">
        <v>-1.5368030228313949E-2</v>
      </c>
      <c r="E183">
        <v>4.0338846856001064E-4</v>
      </c>
      <c r="F183">
        <v>-5.9223079891146301E-2</v>
      </c>
      <c r="G183">
        <v>3.1400000000000004E-2</v>
      </c>
      <c r="H183">
        <v>-7.3000000000000001E-3</v>
      </c>
      <c r="I183" s="15">
        <v>2.9668182633893485</v>
      </c>
      <c r="J183">
        <v>0</v>
      </c>
      <c r="K183" s="16">
        <v>-9.1025569333911868E-3</v>
      </c>
      <c r="L183" s="16">
        <v>-6.6656813989814743E-3</v>
      </c>
      <c r="M183" s="16">
        <v>6.3372820042151543E-2</v>
      </c>
      <c r="N183" s="16">
        <v>0.24141047316396125</v>
      </c>
      <c r="O183" s="16">
        <v>-0.21199732494007109</v>
      </c>
      <c r="P183" s="16">
        <v>4.613183016870559E-2</v>
      </c>
      <c r="Q183" s="16">
        <v>-0.16866162541470309</v>
      </c>
      <c r="R183" s="16">
        <v>-1.5097191016231811E-3</v>
      </c>
      <c r="S183" s="16">
        <v>-0.27207658283155262</v>
      </c>
      <c r="T183" s="16">
        <v>1.5686596167699473E-2</v>
      </c>
      <c r="U183" s="16">
        <v>-2.1050174202951518E-2</v>
      </c>
      <c r="V183" s="16">
        <v>0.11980119981262058</v>
      </c>
      <c r="W183" s="16">
        <v>6.8562671437296677E-2</v>
      </c>
      <c r="X183" s="16">
        <v>-3.2015668918595495E-2</v>
      </c>
      <c r="Y183" s="16">
        <v>8.4341148433750956E-2</v>
      </c>
      <c r="Z183" s="16">
        <v>-2.7216057224870128E-2</v>
      </c>
      <c r="AA183" s="16">
        <v>6.6737948731020888E-2</v>
      </c>
      <c r="AB183" s="16">
        <v>-0.19507123310604141</v>
      </c>
      <c r="AC183" s="16">
        <v>-3.8114537469682089E-2</v>
      </c>
      <c r="AD183" s="16">
        <v>-1.7340824120893022E-2</v>
      </c>
      <c r="AE183" s="16">
        <v>0.47202587462650325</v>
      </c>
      <c r="AF183" s="16">
        <v>3.5033168443242821E-2</v>
      </c>
      <c r="AG183" s="16">
        <v>3.1066558331658788E-2</v>
      </c>
      <c r="AH183" s="16">
        <v>5.5913029335131564E-2</v>
      </c>
      <c r="AI183" s="16">
        <v>2.2901764286684632E-2</v>
      </c>
      <c r="AJ183" s="16">
        <v>-8.2778950284852718E-3</v>
      </c>
      <c r="AK183" s="16">
        <v>4.3183899112882507E-2</v>
      </c>
      <c r="AL183" s="16">
        <v>4.7357333622248421E-2</v>
      </c>
      <c r="AM183" s="16">
        <v>-7.549614603268899E-2</v>
      </c>
      <c r="AN183" s="16">
        <v>-6.9093419473562762E-2</v>
      </c>
      <c r="AO183" s="16">
        <v>-3.0654711912477615E-2</v>
      </c>
      <c r="AP183" s="16">
        <v>-0.10809262909124948</v>
      </c>
      <c r="AQ183" s="16">
        <v>-9.8053048944530111E-2</v>
      </c>
      <c r="AR183" s="16">
        <v>-6.2112000926405238E-3</v>
      </c>
      <c r="AS183" s="16">
        <v>-8.5861290606392512E-2</v>
      </c>
      <c r="AT183" s="16">
        <v>-1.5198933041450261E-2</v>
      </c>
      <c r="AU183" s="16">
        <v>-2.0292007166174957E-2</v>
      </c>
      <c r="AV183" s="16">
        <v>3.3322704680855908E-2</v>
      </c>
      <c r="AW183" s="16">
        <v>5.1592722482131245E-2</v>
      </c>
      <c r="AX183" s="16">
        <v>-1.1379923662762557E-2</v>
      </c>
      <c r="AY183" s="16">
        <v>-2.3632281806775296E-4</v>
      </c>
      <c r="AZ183" s="16">
        <v>0.1315127346519768</v>
      </c>
      <c r="BA183" s="16">
        <v>0.12097804524727185</v>
      </c>
      <c r="BB183" s="16">
        <v>-5.4957075214986224E-2</v>
      </c>
      <c r="BC183" s="16">
        <v>0.3403258059372028</v>
      </c>
      <c r="BD183" s="16">
        <v>-0.11273262189930941</v>
      </c>
      <c r="BE183" s="16">
        <v>0.17634575665522328</v>
      </c>
      <c r="BF183" s="16">
        <v>8.9554797495793884E-2</v>
      </c>
      <c r="BG183" s="16">
        <v>3.0623414826543269E-2</v>
      </c>
      <c r="BH183" s="16">
        <v>-2.6688700618885213E-2</v>
      </c>
      <c r="BI183" s="16">
        <v>6.5307379916254529E-2</v>
      </c>
      <c r="BJ183" s="16">
        <v>3.0180049950942131E-2</v>
      </c>
      <c r="BK183" s="16">
        <v>0.11066556788751958</v>
      </c>
      <c r="BL183" s="16">
        <v>-4.2458082299022717E-2</v>
      </c>
      <c r="BM183" s="16">
        <v>-4.2369041920893727E-3</v>
      </c>
      <c r="BN183" s="16">
        <v>-4.7430544653392373E-2</v>
      </c>
      <c r="BO183" s="16">
        <v>0.13424952550996347</v>
      </c>
      <c r="BP183" s="16">
        <v>4.4119304706805522E-2</v>
      </c>
      <c r="BQ183" s="16">
        <v>6.3270234684734791E-2</v>
      </c>
      <c r="BR183" s="16">
        <v>-4.7117922977069848E-2</v>
      </c>
      <c r="BS183" s="16">
        <v>6.8539253878810144E-2</v>
      </c>
      <c r="BT183" s="16">
        <v>-0.19078900789305309</v>
      </c>
      <c r="BU183" s="16">
        <v>-4.7402238894583906E-2</v>
      </c>
      <c r="BV183" s="16">
        <v>-6.9297239165453939E-2</v>
      </c>
      <c r="BW183" s="16">
        <v>-1.06971959616538E-2</v>
      </c>
      <c r="BX183" s="15">
        <v>-0.11811633098544043</v>
      </c>
      <c r="BY183" s="16"/>
      <c r="BZ183" s="16"/>
      <c r="CA183" s="16"/>
      <c r="CB183" s="16"/>
      <c r="CC183" s="16"/>
      <c r="CD183" s="16"/>
      <c r="CE183" s="16"/>
      <c r="CF183" s="16"/>
      <c r="CH183" s="16"/>
      <c r="CK183" s="16"/>
      <c r="CL183" s="16"/>
      <c r="CM183" s="16"/>
      <c r="CN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</row>
    <row r="184" spans="1:150" x14ac:dyDescent="0.2">
      <c r="A184" s="1">
        <v>42095</v>
      </c>
      <c r="B184">
        <v>-2.7628712102250458E-2</v>
      </c>
      <c r="C184">
        <v>1.0032186868482933E-2</v>
      </c>
      <c r="D184">
        <v>3.6866359864549188E-4</v>
      </c>
      <c r="E184">
        <v>1.0032186868482933E-2</v>
      </c>
      <c r="F184">
        <v>-2.0546951856036919E-2</v>
      </c>
      <c r="G184">
        <v>-3.0299999999999997E-2</v>
      </c>
      <c r="H184">
        <v>2.1299999999999999E-2</v>
      </c>
      <c r="I184" s="15">
        <v>2.5680215564985067</v>
      </c>
      <c r="J184">
        <v>0</v>
      </c>
      <c r="K184" s="16">
        <v>2.2185621778703545E-2</v>
      </c>
      <c r="L184" s="16">
        <v>-8.1678031014267238E-2</v>
      </c>
      <c r="M184" s="16">
        <v>2.9408913408814564E-2</v>
      </c>
      <c r="N184" s="16">
        <v>6.2230531909436719E-2</v>
      </c>
      <c r="O184" s="16">
        <v>-0.1456527531568676</v>
      </c>
      <c r="P184" s="16">
        <v>2.0257062355045791E-2</v>
      </c>
      <c r="Q184" s="16">
        <v>-0.11534094025300294</v>
      </c>
      <c r="R184" s="16">
        <v>-1.0536905120510455E-2</v>
      </c>
      <c r="S184" s="16">
        <v>7.908606968803035E-2</v>
      </c>
      <c r="T184" s="16">
        <v>-0.36729253460313449</v>
      </c>
      <c r="U184" s="16">
        <v>-2.1661496781179419E-2</v>
      </c>
      <c r="V184" s="16">
        <v>-0.12240198151267807</v>
      </c>
      <c r="W184" s="16">
        <v>-0.11748187619017121</v>
      </c>
      <c r="X184" s="16">
        <v>1.1760998027529362E-2</v>
      </c>
      <c r="Y184" s="16">
        <v>-5.7504494480191237E-2</v>
      </c>
      <c r="Z184" s="16">
        <v>-7.3707619838341731E-2</v>
      </c>
      <c r="AA184" s="16">
        <v>-5.7826002439441068E-2</v>
      </c>
      <c r="AB184" s="16">
        <v>-0.10784103549849519</v>
      </c>
      <c r="AC184" s="16">
        <v>2.3963871389997952E-2</v>
      </c>
      <c r="AD184" s="16">
        <v>-4.1513207152463559E-2</v>
      </c>
      <c r="AE184" s="16">
        <v>-0.12062798778861475</v>
      </c>
      <c r="AF184" s="16">
        <v>1.9122803659130192E-2</v>
      </c>
      <c r="AG184" s="16">
        <v>3.7340060756851562E-2</v>
      </c>
      <c r="AH184" s="16">
        <v>-6.8838672454244743E-2</v>
      </c>
      <c r="AI184" s="16">
        <v>-0.31187166692289398</v>
      </c>
      <c r="AJ184" s="16">
        <v>-3.7934948126646224E-2</v>
      </c>
      <c r="AK184" s="16">
        <v>0.11583181552512185</v>
      </c>
      <c r="AL184" s="16">
        <v>0.10693189833547066</v>
      </c>
      <c r="AM184" s="16">
        <v>-9.8137258803627878E-2</v>
      </c>
      <c r="AN184" s="16">
        <v>5.1648758028979037E-2</v>
      </c>
      <c r="AO184" s="16">
        <v>-4.6066836946131985E-2</v>
      </c>
      <c r="AP184" s="16">
        <v>9.4295150787014094E-4</v>
      </c>
      <c r="AQ184" s="16">
        <v>-9.9552838124376212E-3</v>
      </c>
      <c r="AR184" s="16">
        <v>-0.15953030234569732</v>
      </c>
      <c r="AS184" s="16">
        <v>-0.21455980762281834</v>
      </c>
      <c r="AT184" s="16">
        <v>7.5464079687756841E-2</v>
      </c>
      <c r="AU184" s="16">
        <v>-1.1225753154230196E-2</v>
      </c>
      <c r="AV184" s="16">
        <v>4.3545371572689777E-2</v>
      </c>
      <c r="AW184" s="16">
        <v>-0.11923460061262101</v>
      </c>
      <c r="AX184" s="16">
        <v>-0.13455378306221497</v>
      </c>
      <c r="AY184" s="16">
        <v>-4.0260563559331502E-3</v>
      </c>
      <c r="AZ184" s="16">
        <v>0.11925834823807294</v>
      </c>
      <c r="BA184" s="16">
        <v>-0.13242983762604435</v>
      </c>
      <c r="BB184" s="16">
        <v>-1.3540963477292579E-3</v>
      </c>
      <c r="BC184" s="16">
        <v>-0.36310583426902282</v>
      </c>
      <c r="BD184" s="16">
        <v>-0.35662312912486549</v>
      </c>
      <c r="BE184" s="16">
        <v>1.5760444554657142E-3</v>
      </c>
      <c r="BF184" s="16">
        <v>2.0590150098087602E-2</v>
      </c>
      <c r="BG184" s="16">
        <v>-4.3635731362398116E-2</v>
      </c>
      <c r="BH184" s="16">
        <v>2.5174007811870566E-2</v>
      </c>
      <c r="BI184" s="16">
        <v>2.6061302442330854E-2</v>
      </c>
      <c r="BJ184" s="16">
        <v>-3.0389935564053901E-2</v>
      </c>
      <c r="BK184" s="16">
        <v>9.0971778205726786E-2</v>
      </c>
      <c r="BL184" s="16">
        <v>-0.1354826127557843</v>
      </c>
      <c r="BM184" s="16">
        <v>6.0734519993908753E-3</v>
      </c>
      <c r="BN184" s="16">
        <v>-5.1579376495066012E-2</v>
      </c>
      <c r="BO184" s="16">
        <v>-0.13424952550996336</v>
      </c>
      <c r="BP184" s="16">
        <v>-5.0254293274321425E-2</v>
      </c>
      <c r="BQ184" s="16">
        <v>-1.1886035338256254E-2</v>
      </c>
      <c r="BR184" s="16">
        <v>-4.027389913793996E-2</v>
      </c>
      <c r="BS184" s="16">
        <v>3.7404182226883499E-2</v>
      </c>
      <c r="BT184" s="16">
        <v>-0.66101590237715213</v>
      </c>
      <c r="BU184" s="16">
        <v>-0.1129404111805954</v>
      </c>
      <c r="BV184" s="16">
        <v>-0.128975576088662</v>
      </c>
      <c r="BW184" s="16">
        <v>-0.11117291779626472</v>
      </c>
      <c r="BX184" s="15">
        <v>-1.8164935412541022E-2</v>
      </c>
      <c r="BY184" s="16"/>
      <c r="BZ184" s="16"/>
      <c r="CA184" s="16"/>
      <c r="CB184" s="16"/>
      <c r="CC184" s="16"/>
      <c r="CD184" s="16"/>
      <c r="CE184" s="16"/>
      <c r="CF184" s="16"/>
      <c r="CH184" s="16"/>
      <c r="CK184" s="16"/>
      <c r="CL184" s="16"/>
      <c r="CM184" s="16"/>
      <c r="CN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</row>
    <row r="185" spans="1:150" x14ac:dyDescent="0.2">
      <c r="A185" s="1">
        <v>42125</v>
      </c>
      <c r="B185">
        <v>2.3321706334040203E-2</v>
      </c>
      <c r="C185">
        <v>0.16625520305487032</v>
      </c>
      <c r="D185">
        <v>2.2956008967763373E-2</v>
      </c>
      <c r="E185">
        <v>0.16625520305487032</v>
      </c>
      <c r="F185">
        <v>2.2529113060028104E-2</v>
      </c>
      <c r="G185">
        <v>9.4999999999999998E-3</v>
      </c>
      <c r="H185">
        <v>-1.9E-2</v>
      </c>
      <c r="I185" s="15">
        <v>2.715356776284648</v>
      </c>
      <c r="J185">
        <v>0</v>
      </c>
      <c r="K185" s="16">
        <v>0.11329461433716978</v>
      </c>
      <c r="L185" s="16">
        <v>0.12175191174984738</v>
      </c>
      <c r="M185" s="16">
        <v>0.12243575259082298</v>
      </c>
      <c r="N185" s="16">
        <v>0.11963554776436837</v>
      </c>
      <c r="O185" s="16">
        <v>0.14203174738991509</v>
      </c>
      <c r="P185" s="16">
        <v>7.8173018401891461E-2</v>
      </c>
      <c r="Q185" s="16">
        <v>0.22550482749988957</v>
      </c>
      <c r="R185" s="16">
        <v>3.9756439901426917E-2</v>
      </c>
      <c r="S185" s="16">
        <v>-4.7638041658680259E-3</v>
      </c>
      <c r="T185" s="16">
        <v>0.34962769842332936</v>
      </c>
      <c r="U185" s="16">
        <v>6.7786177364471387E-2</v>
      </c>
      <c r="V185" s="16">
        <v>0.16126814759612232</v>
      </c>
      <c r="W185" s="16">
        <v>0.15066027488748979</v>
      </c>
      <c r="X185" s="16">
        <v>0.10810115420644524</v>
      </c>
      <c r="Y185" s="16">
        <v>-5.0125418235442863E-3</v>
      </c>
      <c r="Z185" s="16">
        <v>5.3196777215110035E-2</v>
      </c>
      <c r="AA185" s="16">
        <v>0.10169036587918316</v>
      </c>
      <c r="AB185" s="16">
        <v>0.24886427717898041</v>
      </c>
      <c r="AC185" s="16">
        <v>8.083506734511206E-2</v>
      </c>
      <c r="AD185" s="16">
        <v>5.0671505094862852E-2</v>
      </c>
      <c r="AE185" s="16">
        <v>6.6139802504544987E-2</v>
      </c>
      <c r="AF185" s="16">
        <v>0.11397234588383265</v>
      </c>
      <c r="AG185" s="16">
        <v>0.14012520447275403</v>
      </c>
      <c r="AH185" s="16">
        <v>9.1122602081431942E-2</v>
      </c>
      <c r="AI185" s="16">
        <v>-0.15788042163480914</v>
      </c>
      <c r="AJ185" s="16">
        <v>0.14412634366176205</v>
      </c>
      <c r="AK185" s="16">
        <v>0.15860503017663857</v>
      </c>
      <c r="AL185" s="16">
        <v>7.7289384339808767E-2</v>
      </c>
      <c r="AM185" s="16">
        <v>0.19036295566894831</v>
      </c>
      <c r="AN185" s="16">
        <v>2.7647810877879892E-2</v>
      </c>
      <c r="AO185" s="16">
        <v>8.095409594657263E-2</v>
      </c>
      <c r="AP185" s="16">
        <v>1.6822826644151571E-2</v>
      </c>
      <c r="AQ185" s="16">
        <v>0.12536910708755172</v>
      </c>
      <c r="AR185" s="16">
        <v>0.14171945959945006</v>
      </c>
      <c r="AS185" s="16">
        <v>0.14310084364067344</v>
      </c>
      <c r="AT185" s="16">
        <v>2.7658068396217372E-2</v>
      </c>
      <c r="AU185" s="16">
        <v>2.7731763967883856E-2</v>
      </c>
      <c r="AV185" s="16">
        <v>0.22643080168808929</v>
      </c>
      <c r="AW185" s="16">
        <v>3.0546360825940807E-2</v>
      </c>
      <c r="AX185" s="16">
        <v>-9.6128845425160925E-2</v>
      </c>
      <c r="AY185" s="16">
        <v>9.8454904217267658E-2</v>
      </c>
      <c r="AZ185" s="16">
        <v>6.7126950647029185E-2</v>
      </c>
      <c r="BA185" s="16">
        <v>0.10352957221071721</v>
      </c>
      <c r="BB185" s="16">
        <v>8.7519378016556654E-2</v>
      </c>
      <c r="BC185" s="16">
        <v>0.27958486221916168</v>
      </c>
      <c r="BD185" s="16">
        <v>0.34164020677965551</v>
      </c>
      <c r="BE185" s="16">
        <v>0.14147222156748746</v>
      </c>
      <c r="BF185" s="16">
        <v>2.1348903330678303E-2</v>
      </c>
      <c r="BG185" s="16">
        <v>0.16326201617233166</v>
      </c>
      <c r="BH185" s="16">
        <v>7.1223719679853359E-2</v>
      </c>
      <c r="BI185" s="16">
        <v>8.3159362021812247E-2</v>
      </c>
      <c r="BJ185" s="16">
        <v>-2.2930941063916903E-2</v>
      </c>
      <c r="BK185" s="16">
        <v>6.7252227009167262E-2</v>
      </c>
      <c r="BL185" s="16">
        <v>0.18167030310763449</v>
      </c>
      <c r="BM185" s="16">
        <v>9.1324835632724723E-3</v>
      </c>
      <c r="BN185" s="16">
        <v>0.20261963390793186</v>
      </c>
      <c r="BO185" s="16">
        <v>0.3174082527169817</v>
      </c>
      <c r="BP185" s="16">
        <v>0.21200482228788448</v>
      </c>
      <c r="BQ185" s="16">
        <v>8.612528415773929E-2</v>
      </c>
      <c r="BR185" s="16">
        <v>5.7665641849809081E-2</v>
      </c>
      <c r="BS185" s="16">
        <v>0.13854502710481276</v>
      </c>
      <c r="BT185" s="16">
        <v>-9.5310179804324893E-2</v>
      </c>
      <c r="BU185" s="16">
        <v>0.24624422936833079</v>
      </c>
      <c r="BV185" s="16">
        <v>0.21666621786822904</v>
      </c>
      <c r="BW185" s="16">
        <v>9.199028109465443E-2</v>
      </c>
      <c r="BX185" s="15">
        <v>7.3303661002825371E-2</v>
      </c>
      <c r="BY185" s="16"/>
      <c r="BZ185" s="16"/>
      <c r="CA185" s="16"/>
      <c r="CB185" s="16"/>
      <c r="CC185" s="16"/>
      <c r="CD185" s="16"/>
      <c r="CE185" s="16"/>
      <c r="CF185" s="16"/>
      <c r="CH185" s="16"/>
      <c r="CK185" s="16"/>
      <c r="CL185" s="16"/>
      <c r="CM185" s="16"/>
      <c r="CN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</row>
    <row r="186" spans="1:150" x14ac:dyDescent="0.2">
      <c r="A186" s="1">
        <v>42156</v>
      </c>
      <c r="B186">
        <v>1.6303243880113607E-3</v>
      </c>
      <c r="C186">
        <v>1.759576189037966E-2</v>
      </c>
      <c r="D186">
        <v>-5.250743932346872E-2</v>
      </c>
      <c r="E186">
        <v>1.759576189037966E-2</v>
      </c>
      <c r="F186">
        <v>5.5837409684835061E-2</v>
      </c>
      <c r="G186">
        <v>2.8399999999999998E-2</v>
      </c>
      <c r="H186">
        <v>-1.04E-2</v>
      </c>
      <c r="I186" s="15">
        <v>2.5416019934645457</v>
      </c>
      <c r="J186">
        <v>0</v>
      </c>
      <c r="K186" s="16">
        <v>-0.11353313550705425</v>
      </c>
      <c r="L186" s="16">
        <v>-0.15121010879331681</v>
      </c>
      <c r="M186" s="16">
        <v>6.1701385701557771E-3</v>
      </c>
      <c r="N186" s="16">
        <v>-0.11707144379543064</v>
      </c>
      <c r="O186" s="16">
        <v>-0.17677469583378802</v>
      </c>
      <c r="P186" s="16">
        <v>-7.0525692799146486E-2</v>
      </c>
      <c r="Q186" s="16">
        <v>-0.12486669094337267</v>
      </c>
      <c r="R186" s="16">
        <v>-6.0584499730654218E-2</v>
      </c>
      <c r="S186" s="16">
        <v>3.1916561264202253E-2</v>
      </c>
      <c r="T186" s="16">
        <v>-0.38391677190196138</v>
      </c>
      <c r="U186" s="16">
        <v>-5.846762300288709E-2</v>
      </c>
      <c r="V186" s="16">
        <v>-0.26489405744174027</v>
      </c>
      <c r="W186" s="16">
        <v>-0.19924720767729728</v>
      </c>
      <c r="X186" s="16">
        <v>-6.2238297380270716E-2</v>
      </c>
      <c r="Y186" s="16">
        <v>-0.20190817398377819</v>
      </c>
      <c r="Z186" s="16">
        <v>-1.9313905082527501E-2</v>
      </c>
      <c r="AA186" s="16">
        <v>-8.607170392668835E-2</v>
      </c>
      <c r="AB186" s="16">
        <v>-0.15671150068893211</v>
      </c>
      <c r="AC186" s="16">
        <v>-0.10817314056427325</v>
      </c>
      <c r="AD186" s="16">
        <v>-4.2770054704694693E-2</v>
      </c>
      <c r="AE186" s="16">
        <v>-0.35097692282409454</v>
      </c>
      <c r="AF186" s="16">
        <v>-8.2081028803233466E-2</v>
      </c>
      <c r="AG186" s="16">
        <v>-8.5911387878606374E-2</v>
      </c>
      <c r="AH186" s="16">
        <v>-0.12673030679682029</v>
      </c>
      <c r="AI186" s="16">
        <v>-0.2347804142273674</v>
      </c>
      <c r="AJ186" s="16">
        <v>-0.12737553323694667</v>
      </c>
      <c r="AK186" s="16">
        <v>-0.13266596634809377</v>
      </c>
      <c r="AL186" s="16">
        <v>-4.3507910068013529E-2</v>
      </c>
      <c r="AM186" s="16">
        <v>-6.4385977471651021E-2</v>
      </c>
      <c r="AN186" s="16">
        <v>-0.14796628640812529</v>
      </c>
      <c r="AO186" s="16">
        <v>-2.0202707317519466E-2</v>
      </c>
      <c r="AP186" s="16">
        <v>-3.3613970392045348E-2</v>
      </c>
      <c r="AQ186" s="16">
        <v>-0.13239724846666073</v>
      </c>
      <c r="AR186" s="16">
        <v>-0.12361395596717677</v>
      </c>
      <c r="AS186" s="16">
        <v>-0.43363598507486073</v>
      </c>
      <c r="AT186" s="16">
        <v>-0.13583227564437539</v>
      </c>
      <c r="AU186" s="16">
        <v>-6.0911646433886003E-2</v>
      </c>
      <c r="AV186" s="16">
        <v>-0.16374611870707814</v>
      </c>
      <c r="AW186" s="16">
        <v>-2.4922624123044888E-2</v>
      </c>
      <c r="AX186" s="16">
        <v>-6.0343129907468512E-2</v>
      </c>
      <c r="AY186" s="16">
        <v>-2.5593555952395763E-2</v>
      </c>
      <c r="AZ186" s="16">
        <v>-0.10532098918496587</v>
      </c>
      <c r="BA186" s="16">
        <v>-0.21145283895081243</v>
      </c>
      <c r="BB186" s="16">
        <v>-0.10909186327068435</v>
      </c>
      <c r="BC186" s="16">
        <v>-0.28420380807545609</v>
      </c>
      <c r="BD186" s="16">
        <v>-0.15200521665715683</v>
      </c>
      <c r="BE186" s="16">
        <v>-4.7594706764658379E-2</v>
      </c>
      <c r="BF186" s="16">
        <v>3.7091306555277186E-3</v>
      </c>
      <c r="BG186" s="16">
        <v>-8.5973267348525353E-2</v>
      </c>
      <c r="BH186" s="16">
        <v>-1.2071438213184621E-2</v>
      </c>
      <c r="BI186" s="16">
        <v>-5.7642298527901169E-2</v>
      </c>
      <c r="BJ186" s="16">
        <v>-9.0767249949435233E-2</v>
      </c>
      <c r="BK186" s="16">
        <v>-0.11170398958000129</v>
      </c>
      <c r="BL186" s="16">
        <v>-1.8314670172398125E-2</v>
      </c>
      <c r="BM186" s="16">
        <v>-7.5115472518805515E-2</v>
      </c>
      <c r="BN186" s="16">
        <v>-9.1055226280210816E-2</v>
      </c>
      <c r="BO186" s="16">
        <v>-8.2836005579149052E-2</v>
      </c>
      <c r="BP186" s="16">
        <v>-0.12160176764766024</v>
      </c>
      <c r="BQ186" s="16">
        <v>-4.5000425979604762E-2</v>
      </c>
      <c r="BR186" s="16">
        <v>-0.53408248593025787</v>
      </c>
      <c r="BS186" s="16">
        <v>-0.13287928956913522</v>
      </c>
      <c r="BT186" s="16">
        <v>-8.7336799687546662E-3</v>
      </c>
      <c r="BU186" s="16">
        <v>-1.3365609283368596E-2</v>
      </c>
      <c r="BV186" s="16">
        <v>-0.10645662458128136</v>
      </c>
      <c r="BW186" s="16">
        <v>-0.10896038531311612</v>
      </c>
      <c r="BX186" s="15">
        <v>-5.2143059179742969E-2</v>
      </c>
      <c r="BY186" s="16"/>
      <c r="BZ186" s="16"/>
      <c r="CA186" s="16"/>
      <c r="CB186" s="16"/>
      <c r="CC186" s="16"/>
      <c r="CD186" s="16"/>
      <c r="CE186" s="16"/>
      <c r="CF186" s="16"/>
      <c r="CH186" s="16"/>
      <c r="CK186" s="16"/>
      <c r="CL186" s="16"/>
      <c r="CM186" s="16"/>
      <c r="CN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</row>
    <row r="187" spans="1:150" x14ac:dyDescent="0.2">
      <c r="A187" s="1">
        <v>42186</v>
      </c>
      <c r="B187">
        <v>-1.6380777578458919E-2</v>
      </c>
      <c r="C187">
        <v>-5.5323085211055022E-2</v>
      </c>
      <c r="D187">
        <v>6.8942250109533032E-2</v>
      </c>
      <c r="E187">
        <v>-5.5323085211055022E-2</v>
      </c>
      <c r="F187">
        <v>2.1765156469858299E-2</v>
      </c>
      <c r="G187">
        <v>-4.1700000000000001E-2</v>
      </c>
      <c r="H187">
        <v>-4.4999999999999998E-2</v>
      </c>
      <c r="I187" s="15">
        <v>2.6369121732688705</v>
      </c>
      <c r="J187">
        <v>0</v>
      </c>
      <c r="K187" s="16">
        <v>-8.2769864463259235E-2</v>
      </c>
      <c r="L187" s="16">
        <v>-4.855238031383536E-2</v>
      </c>
      <c r="M187" s="16">
        <v>-9.6482512881148313E-2</v>
      </c>
      <c r="N187" s="16">
        <v>-2.7256716559309248E-2</v>
      </c>
      <c r="O187" s="16">
        <v>-0.27288113383968154</v>
      </c>
      <c r="P187" s="16">
        <v>-6.9359409869289415E-2</v>
      </c>
      <c r="Q187" s="16">
        <v>-8.190222549904709E-2</v>
      </c>
      <c r="R187" s="16">
        <v>-6.5845035368446492E-2</v>
      </c>
      <c r="S187" s="16">
        <v>0.13230207690922552</v>
      </c>
      <c r="T187" s="16">
        <v>-0.25714534859169924</v>
      </c>
      <c r="U187" s="16">
        <v>-5.7926253426961123E-2</v>
      </c>
      <c r="V187" s="16">
        <v>-8.4336526838422285E-2</v>
      </c>
      <c r="W187" s="16">
        <v>-0.18545590898243797</v>
      </c>
      <c r="X187" s="16">
        <v>-0.11042303024968655</v>
      </c>
      <c r="Y187" s="16">
        <v>-0.40834280793577943</v>
      </c>
      <c r="Z187" s="16">
        <v>-0.10409731960426599</v>
      </c>
      <c r="AA187" s="16">
        <v>-7.3529743052590298E-3</v>
      </c>
      <c r="AB187" s="16">
        <v>-8.8410957344052951E-2</v>
      </c>
      <c r="AC187" s="16">
        <v>-3.4266803062063186E-2</v>
      </c>
      <c r="AD187" s="16">
        <v>-3.2958206942808203E-2</v>
      </c>
      <c r="AE187" s="16">
        <v>-0.45198512374305727</v>
      </c>
      <c r="AF187" s="16">
        <v>-8.4843485016893094E-2</v>
      </c>
      <c r="AG187" s="16">
        <v>-5.7150245073228155E-2</v>
      </c>
      <c r="AH187" s="16">
        <v>-2.0276076683396562E-2</v>
      </c>
      <c r="AI187" s="16">
        <v>-0.18079600348511762</v>
      </c>
      <c r="AJ187" s="16">
        <v>-4.9177836203750415E-2</v>
      </c>
      <c r="AK187" s="16">
        <v>-4.9655590445860834E-2</v>
      </c>
      <c r="AL187" s="16">
        <v>-5.7048115956768293E-2</v>
      </c>
      <c r="AM187" s="16">
        <v>-9.1960092919042974E-2</v>
      </c>
      <c r="AN187" s="16">
        <v>-4.7982735784831046E-2</v>
      </c>
      <c r="AO187" s="16">
        <v>-3.7979248065216333E-2</v>
      </c>
      <c r="AP187" s="16">
        <v>-8.7418081814687951E-2</v>
      </c>
      <c r="AQ187" s="16">
        <v>4.8670209751966585E-2</v>
      </c>
      <c r="AR187" s="16">
        <v>-5.2805391449853654E-2</v>
      </c>
      <c r="AS187" s="16">
        <v>5.0149783685471516E-2</v>
      </c>
      <c r="AT187" s="16">
        <v>-9.475615022633492E-2</v>
      </c>
      <c r="AU187" s="16">
        <v>-0.10576137869772746</v>
      </c>
      <c r="AV187" s="16">
        <v>-0.13934361984239024</v>
      </c>
      <c r="AW187" s="16">
        <v>-5.744335044348256E-2</v>
      </c>
      <c r="AX187" s="16">
        <v>2.5509177231836114E-2</v>
      </c>
      <c r="AY187" s="16">
        <v>-7.2624072193050407E-2</v>
      </c>
      <c r="AZ187" s="16">
        <v>-0.14614591298508203</v>
      </c>
      <c r="BA187" s="16">
        <v>-0.14863134820436708</v>
      </c>
      <c r="BB187" s="16">
        <v>-5.2952501084119433E-2</v>
      </c>
      <c r="BC187" s="16">
        <v>-0.13353139262452274</v>
      </c>
      <c r="BD187" s="16">
        <v>-4.560193863556105E-2</v>
      </c>
      <c r="BE187" s="16">
        <v>-0.16568649628942239</v>
      </c>
      <c r="BF187" s="16">
        <v>0.11387830597822708</v>
      </c>
      <c r="BG187" s="16">
        <v>-0.18718263185922357</v>
      </c>
      <c r="BH187" s="16">
        <v>-5.1150427039639804E-2</v>
      </c>
      <c r="BI187" s="16">
        <v>-5.7296929506291984E-2</v>
      </c>
      <c r="BJ187" s="16">
        <v>-3.762274317466871E-2</v>
      </c>
      <c r="BK187" s="16">
        <v>-3.0771658666753545E-2</v>
      </c>
      <c r="BL187" s="16">
        <v>-5.2041890804293951E-2</v>
      </c>
      <c r="BM187" s="16">
        <v>-0.1033589485462882</v>
      </c>
      <c r="BN187" s="16">
        <v>-0.17925524546080956</v>
      </c>
      <c r="BO187" s="16">
        <v>-0.31845373111853459</v>
      </c>
      <c r="BP187" s="16">
        <v>-6.1591357401678537E-2</v>
      </c>
      <c r="BQ187" s="16">
        <v>-8.2489491375263471E-2</v>
      </c>
      <c r="BR187" s="16">
        <v>-0.11686434013931098</v>
      </c>
      <c r="BS187" s="16">
        <v>-0.13720112151348515</v>
      </c>
      <c r="BT187" s="16">
        <v>-0.12107793155323592</v>
      </c>
      <c r="BU187" s="16">
        <v>-0.17545605031600719</v>
      </c>
      <c r="BV187" s="16">
        <v>-0.17180871574896084</v>
      </c>
      <c r="BW187" s="16">
        <v>-4.4368414188438676E-2</v>
      </c>
      <c r="BX187" s="15">
        <v>-0.1107627107160266</v>
      </c>
      <c r="BY187" s="16"/>
      <c r="BZ187" s="16"/>
      <c r="CA187" s="16"/>
      <c r="CB187" s="16"/>
      <c r="CC187" s="16"/>
      <c r="CD187" s="16"/>
      <c r="CE187" s="16"/>
      <c r="CF187" s="16"/>
      <c r="CH187" s="16"/>
      <c r="CK187" s="16"/>
      <c r="CL187" s="16"/>
      <c r="CM187" s="16"/>
      <c r="CN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</row>
    <row r="188" spans="1:150" x14ac:dyDescent="0.2">
      <c r="A188" s="1">
        <v>42217</v>
      </c>
      <c r="B188">
        <v>9.8768363851664508E-3</v>
      </c>
      <c r="C188">
        <v>-0.23191611743720753</v>
      </c>
      <c r="D188">
        <v>-2.6572479070519312E-2</v>
      </c>
      <c r="E188">
        <v>-0.23191611743720753</v>
      </c>
      <c r="F188">
        <v>-2.4578097846473034E-2</v>
      </c>
      <c r="G188">
        <v>4.3E-3</v>
      </c>
      <c r="H188">
        <v>2.8799999999999999E-2</v>
      </c>
      <c r="I188" s="15">
        <v>2.7781979610042917</v>
      </c>
      <c r="J188">
        <v>0</v>
      </c>
      <c r="K188" s="16">
        <v>-5.2671748417382619E-2</v>
      </c>
      <c r="L188" s="16">
        <v>-0.21413468127846741</v>
      </c>
      <c r="M188" s="16">
        <v>-0.19374135388075303</v>
      </c>
      <c r="N188" s="16">
        <v>-0.19237189264745613</v>
      </c>
      <c r="O188" s="16">
        <v>-0.25810793266930421</v>
      </c>
      <c r="P188" s="16">
        <v>-7.7227698915782489E-2</v>
      </c>
      <c r="Q188" s="16">
        <v>-0.1656238246390071</v>
      </c>
      <c r="R188" s="16">
        <v>-0.1155999691414801</v>
      </c>
      <c r="S188" s="16">
        <v>-0.44515866644723467</v>
      </c>
      <c r="T188" s="16">
        <v>-0.8649974374866044</v>
      </c>
      <c r="U188" s="16">
        <v>-0.18863831715717053</v>
      </c>
      <c r="V188" s="16">
        <v>-6.4915713573048497E-2</v>
      </c>
      <c r="W188" s="16">
        <v>-0.45910433878769985</v>
      </c>
      <c r="X188" s="16">
        <v>-0.17710394332625029</v>
      </c>
      <c r="Y188" s="16">
        <v>-0.87951148037085869</v>
      </c>
      <c r="Z188" s="16">
        <v>-9.8802896832036011E-2</v>
      </c>
      <c r="AA188" s="16">
        <v>-2.355077254375729E-2</v>
      </c>
      <c r="AB188" s="16">
        <v>-0.26887467363655926</v>
      </c>
      <c r="AC188" s="16">
        <v>-0.11516317563025788</v>
      </c>
      <c r="AD188" s="16">
        <v>-5.3743531200688539E-2</v>
      </c>
      <c r="AE188" s="16">
        <v>-0.63532760967111912</v>
      </c>
      <c r="AF188" s="16">
        <v>-3.5263203137291962E-2</v>
      </c>
      <c r="AG188" s="16">
        <v>-0.16335825860297665</v>
      </c>
      <c r="AH188" s="16">
        <v>-0.12557084859618395</v>
      </c>
      <c r="AI188" s="16">
        <v>-0.18354181319918392</v>
      </c>
      <c r="AJ188" s="16">
        <v>-0.22615311622838752</v>
      </c>
      <c r="AK188" s="16">
        <v>-0.17608648983161271</v>
      </c>
      <c r="AL188" s="16">
        <v>-8.3356947722512065E-2</v>
      </c>
      <c r="AM188" s="16">
        <v>-0.24768985353823073</v>
      </c>
      <c r="AN188" s="16">
        <v>-0.20188208264844812</v>
      </c>
      <c r="AO188" s="16">
        <v>-9.0188361529023001E-2</v>
      </c>
      <c r="AP188" s="16">
        <v>3.5956621278586759E-2</v>
      </c>
      <c r="AQ188" s="16">
        <v>-0.19022216634532788</v>
      </c>
      <c r="AR188" s="16">
        <v>-0.19577865970819505</v>
      </c>
      <c r="AS188" s="16">
        <v>-0.39465419200394874</v>
      </c>
      <c r="AT188" s="16">
        <v>-9.8832488312877248E-2</v>
      </c>
      <c r="AU188" s="16">
        <v>-3.1140240735723062E-2</v>
      </c>
      <c r="AV188" s="16">
        <v>-0.22408502321805177</v>
      </c>
      <c r="AW188" s="16">
        <v>-0.1594744009504826</v>
      </c>
      <c r="AX188" s="16">
        <v>-4.6750903289940141E-3</v>
      </c>
      <c r="AY188" s="16">
        <v>-2.6687483585350374E-2</v>
      </c>
      <c r="AZ188" s="16">
        <v>-0.21335628757257849</v>
      </c>
      <c r="BA188" s="16">
        <v>-0.75640222914515343</v>
      </c>
      <c r="BB188" s="16">
        <v>9.4443128425877199E-3</v>
      </c>
      <c r="BC188" s="16">
        <v>-1.0354139508894944</v>
      </c>
      <c r="BD188" s="16">
        <v>-0.17508000711177915</v>
      </c>
      <c r="BE188" s="16">
        <v>-0.12319103356713217</v>
      </c>
      <c r="BF188" s="16">
        <v>-0.10746865016001531</v>
      </c>
      <c r="BG188" s="16">
        <v>-0.24652824836246648</v>
      </c>
      <c r="BH188" s="16">
        <v>-0.20489011100485935</v>
      </c>
      <c r="BI188" s="16">
        <v>-6.809385100261367E-2</v>
      </c>
      <c r="BJ188" s="16">
        <v>-0.24225044998971193</v>
      </c>
      <c r="BK188" s="16">
        <v>-0.21536141087215477</v>
      </c>
      <c r="BL188" s="16">
        <v>-0.18843104547537387</v>
      </c>
      <c r="BM188" s="16">
        <v>-0.14373635893115311</v>
      </c>
      <c r="BN188" s="16">
        <v>-0.31654205016930187</v>
      </c>
      <c r="BO188" s="16">
        <v>-0.51992943801546132</v>
      </c>
      <c r="BP188" s="16">
        <v>-0.10635752471349495</v>
      </c>
      <c r="BQ188" s="16">
        <v>7.7241763347022062E-3</v>
      </c>
      <c r="BR188" s="16">
        <v>-0.41865083249625429</v>
      </c>
      <c r="BS188" s="16">
        <v>-0.18571714579509283</v>
      </c>
      <c r="BT188" s="16">
        <v>-0.45623743348158757</v>
      </c>
      <c r="BU188" s="16">
        <v>-0.22732160656435244</v>
      </c>
      <c r="BV188" s="16">
        <v>-0.17744004170715594</v>
      </c>
      <c r="BW188" s="16">
        <v>-0.13624311409549233</v>
      </c>
      <c r="BX188" s="15">
        <v>-5.4204018839400875E-2</v>
      </c>
      <c r="BY188" s="16"/>
      <c r="BZ188" s="16"/>
      <c r="CA188" s="16"/>
      <c r="CB188" s="16"/>
      <c r="CC188" s="16"/>
      <c r="CD188" s="16"/>
      <c r="CE188" s="16"/>
      <c r="CF188" s="16"/>
      <c r="CH188" s="16"/>
      <c r="CK188" s="16"/>
      <c r="CL188" s="16"/>
      <c r="CM188" s="16"/>
      <c r="CN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</row>
    <row r="189" spans="1:150" x14ac:dyDescent="0.2">
      <c r="A189" s="1">
        <v>42248</v>
      </c>
      <c r="B189">
        <v>-9.1886655515561383E-2</v>
      </c>
      <c r="C189">
        <v>5.2991954433469022E-3</v>
      </c>
      <c r="D189">
        <v>-8.404946244895576E-3</v>
      </c>
      <c r="E189">
        <v>5.2991954433469022E-3</v>
      </c>
      <c r="F189">
        <v>-4.8578918877656023E-2</v>
      </c>
      <c r="G189">
        <v>-2.7099999999999999E-2</v>
      </c>
      <c r="H189">
        <v>7.3000000000000001E-3</v>
      </c>
      <c r="I189" s="15">
        <v>2.5305171610400525</v>
      </c>
      <c r="J189">
        <v>0</v>
      </c>
      <c r="K189" s="16">
        <v>-6.9705264719092191E-2</v>
      </c>
      <c r="L189" s="16">
        <v>-4.8425750788115431E-2</v>
      </c>
      <c r="M189" s="16">
        <v>-0.10344813677179934</v>
      </c>
      <c r="N189" s="16">
        <v>0.33098901520668172</v>
      </c>
      <c r="O189" s="16">
        <v>-7.3824859803413967E-2</v>
      </c>
      <c r="P189" s="16">
        <v>-2.1287076881314274E-2</v>
      </c>
      <c r="Q189" s="16">
        <v>-0.14995452826890798</v>
      </c>
      <c r="R189" s="16">
        <v>-9.0543521011273789E-2</v>
      </c>
      <c r="S189" s="16">
        <v>0.26063986377645887</v>
      </c>
      <c r="T189" s="16">
        <v>0.89097292388986504</v>
      </c>
      <c r="U189" s="16">
        <v>-4.0227053179841946E-2</v>
      </c>
      <c r="V189" s="16">
        <v>5.4808236494994951E-2</v>
      </c>
      <c r="W189" s="16">
        <v>-1.0899290458035742E-2</v>
      </c>
      <c r="X189" s="16">
        <v>-0.18157741686131521</v>
      </c>
      <c r="Y189" s="16">
        <v>0.38209222614196486</v>
      </c>
      <c r="Z189" s="16">
        <v>-0.10373976976009296</v>
      </c>
      <c r="AA189" s="16">
        <v>-5.864677665928985E-2</v>
      </c>
      <c r="AB189" s="16">
        <v>4.3043105744455856E-2</v>
      </c>
      <c r="AC189" s="16">
        <v>-5.5096558109695845E-3</v>
      </c>
      <c r="AD189" s="16">
        <v>-7.970114845238653E-2</v>
      </c>
      <c r="AE189" s="16">
        <v>-6.3789737875330085E-2</v>
      </c>
      <c r="AF189" s="16">
        <v>-5.5605459252095701E-2</v>
      </c>
      <c r="AG189" s="16">
        <v>-3.237439665901589E-2</v>
      </c>
      <c r="AH189" s="16">
        <v>-1.0978588965437247E-2</v>
      </c>
      <c r="AI189" s="16">
        <v>0.17127172060736964</v>
      </c>
      <c r="AJ189" s="16">
        <v>-0.19948304686649504</v>
      </c>
      <c r="AK189" s="16">
        <v>-5.252653728713251E-2</v>
      </c>
      <c r="AL189" s="16">
        <v>-1.8040924765309638E-2</v>
      </c>
      <c r="AM189" s="16">
        <v>8.4580547166080988E-2</v>
      </c>
      <c r="AN189" s="16">
        <v>-8.145110640899314E-2</v>
      </c>
      <c r="AO189" s="16">
        <v>8.7512214763474927E-3</v>
      </c>
      <c r="AP189" s="16">
        <v>-8.930737836562691E-2</v>
      </c>
      <c r="AQ189" s="16">
        <v>-2.6464349500778136E-2</v>
      </c>
      <c r="AR189" s="16">
        <v>0.10888191560686651</v>
      </c>
      <c r="AS189" s="16">
        <v>7.0067562616717052E-2</v>
      </c>
      <c r="AT189" s="16">
        <v>-6.8755595415129961E-2</v>
      </c>
      <c r="AU189" s="16">
        <v>-0.16581618716214599</v>
      </c>
      <c r="AV189" s="16">
        <v>-6.8259650703997587E-3</v>
      </c>
      <c r="AW189" s="16">
        <v>-1.0824683856010778E-2</v>
      </c>
      <c r="AX189" s="16">
        <v>-6.5820641956405562E-3</v>
      </c>
      <c r="AY189" s="16">
        <v>-8.4621889592248326E-2</v>
      </c>
      <c r="AZ189" s="16">
        <v>-2.349005169844522E-2</v>
      </c>
      <c r="BA189" s="16">
        <v>-7.957639850211172E-2</v>
      </c>
      <c r="BB189" s="16">
        <v>-1.2734390750998546E-2</v>
      </c>
      <c r="BC189" s="16">
        <v>-0.15454811636684329</v>
      </c>
      <c r="BD189" s="16">
        <v>-0.13116723518399878</v>
      </c>
      <c r="BE189" s="16">
        <v>-6.8309577985818812E-2</v>
      </c>
      <c r="BF189" s="16">
        <v>-0.11563143139827034</v>
      </c>
      <c r="BG189" s="16">
        <v>-8.2151434362753933E-2</v>
      </c>
      <c r="BH189" s="16">
        <v>-9.6011791694039311E-2</v>
      </c>
      <c r="BI189" s="16">
        <v>7.0483701599449687E-3</v>
      </c>
      <c r="BJ189" s="16">
        <v>-0.11809422283798299</v>
      </c>
      <c r="BK189" s="16">
        <v>0.18361271255757444</v>
      </c>
      <c r="BL189" s="16">
        <v>5.7961788054677638E-2</v>
      </c>
      <c r="BM189" s="16">
        <v>2.3804744181490329E-2</v>
      </c>
      <c r="BN189" s="16">
        <v>-0.27239337993669044</v>
      </c>
      <c r="BO189" s="16">
        <v>-0.32578634118909094</v>
      </c>
      <c r="BP189" s="16">
        <v>-8.4973102022825528E-2</v>
      </c>
      <c r="BQ189" s="16">
        <v>-5.0295831330241889E-2</v>
      </c>
      <c r="BR189" s="16">
        <v>-0.40703649659581609</v>
      </c>
      <c r="BS189" s="16">
        <v>-0.10829933690200122</v>
      </c>
      <c r="BT189" s="16">
        <v>0.24783616390458127</v>
      </c>
      <c r="BU189" s="16">
        <v>9.8817417068890329E-2</v>
      </c>
      <c r="BV189" s="16">
        <v>6.7861222931630133E-2</v>
      </c>
      <c r="BW189" s="16">
        <v>9.2323299109205812E-3</v>
      </c>
      <c r="BX189" s="15">
        <v>-2.7290674569378014E-2</v>
      </c>
      <c r="BY189" s="16"/>
      <c r="BZ189" s="16"/>
      <c r="CA189" s="16"/>
      <c r="CB189" s="16"/>
      <c r="CC189" s="16"/>
      <c r="CD189" s="16"/>
      <c r="CE189" s="16"/>
      <c r="CF189" s="16"/>
      <c r="CH189" s="16"/>
      <c r="CK189" s="16"/>
      <c r="CL189" s="16"/>
      <c r="CM189" s="16"/>
      <c r="CN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</row>
    <row r="190" spans="1:150" x14ac:dyDescent="0.2">
      <c r="A190" s="1">
        <v>42278</v>
      </c>
      <c r="B190">
        <v>5.1958727196839945E-3</v>
      </c>
      <c r="C190">
        <v>-1.4864389047876144E-2</v>
      </c>
      <c r="D190">
        <v>-0.10597232356923185</v>
      </c>
      <c r="E190">
        <v>-1.4864389047876144E-2</v>
      </c>
      <c r="F190">
        <v>-1.0403859014194916E-2</v>
      </c>
      <c r="G190">
        <v>-1.8600000000000002E-2</v>
      </c>
      <c r="H190">
        <v>-3.2000000000000002E-3</v>
      </c>
      <c r="I190" s="15">
        <v>3.4468078929142076</v>
      </c>
      <c r="J190">
        <v>0</v>
      </c>
      <c r="K190" s="16">
        <v>-0.11370948704571737</v>
      </c>
      <c r="L190" s="16">
        <v>-8.2363971482779963E-2</v>
      </c>
      <c r="M190" s="16">
        <v>-8.1853580646756879E-2</v>
      </c>
      <c r="N190" s="16">
        <v>-0.12684458633395826</v>
      </c>
      <c r="O190" s="16">
        <v>-4.8724116152499698E-2</v>
      </c>
      <c r="P190" s="16">
        <v>-6.0647608472681899E-2</v>
      </c>
      <c r="Q190" s="16">
        <v>-9.1047521436211629E-2</v>
      </c>
      <c r="R190" s="16">
        <v>1.9165661012627683E-3</v>
      </c>
      <c r="S190" s="16">
        <v>-0.1002972137012797</v>
      </c>
      <c r="T190" s="16">
        <v>-0.37302983235501053</v>
      </c>
      <c r="U190" s="16">
        <v>8.5497340738262366E-3</v>
      </c>
      <c r="V190" s="16">
        <v>-4.4134352633238005E-2</v>
      </c>
      <c r="W190" s="16">
        <v>-0.3784364357202451</v>
      </c>
      <c r="X190" s="16">
        <v>-6.6110133190243073E-2</v>
      </c>
      <c r="Y190" s="16">
        <v>-0.32802500487168895</v>
      </c>
      <c r="Z190" s="16">
        <v>-3.3685819740807948E-2</v>
      </c>
      <c r="AA190" s="16">
        <v>-3.1937592340622913E-2</v>
      </c>
      <c r="AB190" s="16">
        <v>-0.23358405494480292</v>
      </c>
      <c r="AC190" s="16">
        <v>-3.2487316622594985E-2</v>
      </c>
      <c r="AD190" s="16">
        <v>2.7098962185384247E-2</v>
      </c>
      <c r="AE190" s="16">
        <v>-0.39949494112166045</v>
      </c>
      <c r="AF190" s="16">
        <v>-8.3496182724694404E-2</v>
      </c>
      <c r="AG190" s="16">
        <v>-0.17675766484590522</v>
      </c>
      <c r="AH190" s="16">
        <v>-0.11736696662672005</v>
      </c>
      <c r="AI190" s="16">
        <v>-0.11086259281180982</v>
      </c>
      <c r="AJ190" s="16">
        <v>-9.5844447128778376E-2</v>
      </c>
      <c r="AK190" s="16">
        <v>-0.16564241741607139</v>
      </c>
      <c r="AL190" s="16">
        <v>5.9405312237892235E-2</v>
      </c>
      <c r="AM190" s="16">
        <v>-0.17980504083865384</v>
      </c>
      <c r="AN190" s="16">
        <v>-3.2671968415903203E-2</v>
      </c>
      <c r="AO190" s="16">
        <v>-5.9437995754326838E-2</v>
      </c>
      <c r="AP190" s="16">
        <v>-4.7926359017374217E-3</v>
      </c>
      <c r="AQ190" s="16">
        <v>-4.447885146303527E-2</v>
      </c>
      <c r="AR190" s="16">
        <v>-0.16730420972700141</v>
      </c>
      <c r="AS190" s="16">
        <v>-0.14541699985850381</v>
      </c>
      <c r="AT190" s="16">
        <v>6.4370335829517802E-2</v>
      </c>
      <c r="AU190" s="16">
        <v>-8.4768580378616398E-2</v>
      </c>
      <c r="AV190" s="16">
        <v>-0.18495938475450494</v>
      </c>
      <c r="AW190" s="16">
        <v>-9.9727382745068826E-3</v>
      </c>
      <c r="AX190" s="16">
        <v>-0.12014431184206321</v>
      </c>
      <c r="AY190" s="16">
        <v>-0.10872513721341398</v>
      </c>
      <c r="AZ190" s="16">
        <v>-6.0642737922559566E-2</v>
      </c>
      <c r="BA190" s="16">
        <v>3.7665502886474619E-2</v>
      </c>
      <c r="BB190" s="16">
        <v>-2.7093882200514362E-2</v>
      </c>
      <c r="BC190" s="16">
        <v>-0.4682660093471947</v>
      </c>
      <c r="BD190" s="16">
        <v>-0.21313892034428308</v>
      </c>
      <c r="BE190" s="16">
        <v>-0.15483397332839086</v>
      </c>
      <c r="BF190" s="16">
        <v>-0.16581007008796256</v>
      </c>
      <c r="BG190" s="16">
        <v>-0.2119550050706217</v>
      </c>
      <c r="BH190" s="16">
        <v>3.0808597883277142E-2</v>
      </c>
      <c r="BI190" s="16">
        <v>-0.15337794197874541</v>
      </c>
      <c r="BJ190" s="16">
        <v>-0.18864402253344173</v>
      </c>
      <c r="BK190" s="16">
        <v>-0.19923803046065536</v>
      </c>
      <c r="BL190" s="16">
        <v>-9.6676300235368023E-2</v>
      </c>
      <c r="BM190" s="16">
        <v>-3.643117455430215E-2</v>
      </c>
      <c r="BN190" s="16">
        <v>-0.2699099027059832</v>
      </c>
      <c r="BO190" s="16">
        <v>-0.44435972417479547</v>
      </c>
      <c r="BP190" s="16">
        <v>-0.25766942016328342</v>
      </c>
      <c r="BQ190" s="16">
        <v>-9.3534557328753126E-2</v>
      </c>
      <c r="BR190" s="16">
        <v>-0.44757354967499041</v>
      </c>
      <c r="BS190" s="16">
        <v>-0.17180845178043955</v>
      </c>
      <c r="BT190" s="16">
        <v>9.3090423066012035E-2</v>
      </c>
      <c r="BU190" s="16">
        <v>-9.2396849265967668E-2</v>
      </c>
      <c r="BV190" s="16">
        <v>-0.30083140869694291</v>
      </c>
      <c r="BW190" s="16">
        <v>-0.13716555773874239</v>
      </c>
      <c r="BX190" s="15">
        <v>-8.5399521707596696E-2</v>
      </c>
      <c r="CC190" s="16"/>
      <c r="CD190" s="16"/>
      <c r="CE190" s="16"/>
      <c r="CF190" s="16"/>
      <c r="CH190" s="16"/>
      <c r="CK190" s="16"/>
      <c r="CL190" s="16"/>
      <c r="CM190" s="16"/>
      <c r="CN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</row>
    <row r="191" spans="1:150" x14ac:dyDescent="0.2">
      <c r="A191" s="1">
        <v>42309</v>
      </c>
      <c r="B191">
        <v>8.9551266078244138E-2</v>
      </c>
      <c r="C191">
        <v>3.0812296683624039E-2</v>
      </c>
      <c r="D191">
        <v>-8.4233443095868138E-2</v>
      </c>
      <c r="E191">
        <v>3.0812296683624039E-2</v>
      </c>
      <c r="F191">
        <v>1.1389080768764969E-2</v>
      </c>
      <c r="G191">
        <v>3.5499999999999997E-2</v>
      </c>
      <c r="H191">
        <v>-1.23E-2</v>
      </c>
      <c r="I191" s="15">
        <v>3.1157350659486873</v>
      </c>
      <c r="J191">
        <v>0</v>
      </c>
      <c r="K191" s="16">
        <v>0.10029438205112609</v>
      </c>
      <c r="L191" s="16">
        <v>0.18809538982926635</v>
      </c>
      <c r="M191" s="16">
        <v>4.9194014211940473E-2</v>
      </c>
      <c r="N191" s="16">
        <v>0.14500626600826061</v>
      </c>
      <c r="O191" s="16">
        <v>3.2745081094610426E-2</v>
      </c>
      <c r="P191" s="16">
        <v>4.0399865577048208E-2</v>
      </c>
      <c r="Q191" s="16">
        <v>-2.7246892395468205E-2</v>
      </c>
      <c r="R191" s="16">
        <v>0.1923974220637272</v>
      </c>
      <c r="S191" s="16">
        <v>0.30966097917055613</v>
      </c>
      <c r="T191" s="16">
        <v>0.27698678333503307</v>
      </c>
      <c r="U191" s="16">
        <v>0.13171287966656217</v>
      </c>
      <c r="V191" s="16">
        <v>0.12285750876276559</v>
      </c>
      <c r="W191" s="16">
        <v>0.39204208777602367</v>
      </c>
      <c r="X191" s="16">
        <v>0.13323333496471815</v>
      </c>
      <c r="Y191" s="16">
        <v>-0.81918790145531029</v>
      </c>
      <c r="Z191" s="16">
        <v>8.4279568804272786E-2</v>
      </c>
      <c r="AA191" s="16">
        <v>4.7835206274163475E-2</v>
      </c>
      <c r="AB191" s="16">
        <v>0.28323762069135699</v>
      </c>
      <c r="AC191" s="16">
        <v>0.15665177172287539</v>
      </c>
      <c r="AD191" s="16">
        <v>0.14106438493206772</v>
      </c>
      <c r="AE191" s="16">
        <v>0.13353139262452257</v>
      </c>
      <c r="AF191" s="16">
        <v>0.11819671245342372</v>
      </c>
      <c r="AG191" s="16">
        <v>0.21929492565291536</v>
      </c>
      <c r="AH191" s="16">
        <v>0.12695811173448557</v>
      </c>
      <c r="AI191" s="16">
        <v>-7.8893942469662956E-2</v>
      </c>
      <c r="AJ191" s="16">
        <v>0.21645894683074543</v>
      </c>
      <c r="AK191" s="16">
        <v>0.11886120287672883</v>
      </c>
      <c r="AL191" s="16">
        <v>0.17609100704331856</v>
      </c>
      <c r="AM191" s="16">
        <v>0.2900355684780897</v>
      </c>
      <c r="AN191" s="16">
        <v>0.23193903175006841</v>
      </c>
      <c r="AO191" s="16">
        <v>0.13599160468656335</v>
      </c>
      <c r="AP191" s="16">
        <v>4.1265355201426018E-2</v>
      </c>
      <c r="AQ191" s="16">
        <v>0.14043894463512363</v>
      </c>
      <c r="AR191" s="16">
        <v>7.6659881669915914E-2</v>
      </c>
      <c r="AS191" s="16">
        <v>-1.7544309650909508E-2</v>
      </c>
      <c r="AT191" s="16">
        <v>0.12046520087632291</v>
      </c>
      <c r="AU191" s="16">
        <v>-1.7342386400420753E-2</v>
      </c>
      <c r="AV191" s="16">
        <v>-6.0403935050151389E-3</v>
      </c>
      <c r="AW191" s="16">
        <v>4.8589999417776322E-2</v>
      </c>
      <c r="AX191" s="16">
        <v>-0.17131848344962372</v>
      </c>
      <c r="AY191" s="16">
        <v>0.16052877602824359</v>
      </c>
      <c r="AZ191" s="16">
        <v>6.0062859680737636E-2</v>
      </c>
      <c r="BA191" s="16">
        <v>8.7497640067531315E-2</v>
      </c>
      <c r="BB191" s="16">
        <v>0.11703030697951722</v>
      </c>
      <c r="BC191" s="16">
        <v>0.50514284063049253</v>
      </c>
      <c r="BD191" s="16">
        <v>-4.2362899556353729E-2</v>
      </c>
      <c r="BE191" s="16">
        <v>0.24585029794034355</v>
      </c>
      <c r="BF191" s="16">
        <v>1.5022561317918301E-2</v>
      </c>
      <c r="BG191" s="16">
        <v>0.17277819874705477</v>
      </c>
      <c r="BH191" s="16">
        <v>0.15246063379375935</v>
      </c>
      <c r="BI191" s="16">
        <v>2.3663420000943309E-2</v>
      </c>
      <c r="BJ191" s="16">
        <v>0.23516403816833467</v>
      </c>
      <c r="BK191" s="16">
        <v>0.18625083493384426</v>
      </c>
      <c r="BL191" s="16">
        <v>0.24838616850181769</v>
      </c>
      <c r="BM191" s="16">
        <v>0.12411617905340591</v>
      </c>
      <c r="BN191" s="16">
        <v>0.21242689257981193</v>
      </c>
      <c r="BO191" s="16">
        <v>0.25549379436837455</v>
      </c>
      <c r="BP191" s="16">
        <v>0.30968643450281341</v>
      </c>
      <c r="BQ191" s="16">
        <v>8.6283945517965838E-2</v>
      </c>
      <c r="BR191" s="16">
        <v>0.16634978728425595</v>
      </c>
      <c r="BS191" s="16">
        <v>0.13571328380054715</v>
      </c>
      <c r="BT191" s="16">
        <v>9.0246877847778031E-2</v>
      </c>
      <c r="BU191" s="16">
        <v>0.28968007511445387</v>
      </c>
      <c r="BV191" s="16">
        <v>0.27360366110318307</v>
      </c>
      <c r="BW191" s="16">
        <v>7.4801213082698534E-2</v>
      </c>
      <c r="BX191" s="15">
        <v>0.10467449486320188</v>
      </c>
      <c r="CC191" s="16"/>
      <c r="CD191" s="16"/>
      <c r="CE191" s="16"/>
      <c r="CF191" s="16"/>
      <c r="CH191" s="16"/>
      <c r="CK191" s="16"/>
      <c r="CL191" s="16"/>
      <c r="CM191" s="16"/>
      <c r="CN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</row>
    <row r="192" spans="1:150" x14ac:dyDescent="0.2">
      <c r="A192" s="1">
        <v>42339</v>
      </c>
      <c r="B192">
        <v>-7.7511674476521387E-4</v>
      </c>
      <c r="C192">
        <v>-9.758845581012332E-2</v>
      </c>
      <c r="D192">
        <v>-3.2479174230615374E-2</v>
      </c>
      <c r="E192">
        <v>-9.758845581012332E-2</v>
      </c>
      <c r="F192">
        <v>9.3024771805484116E-2</v>
      </c>
      <c r="G192">
        <v>-2.98E-2</v>
      </c>
      <c r="H192">
        <v>-2.0499999999999997E-2</v>
      </c>
      <c r="I192" s="15">
        <v>2.6497146240892469</v>
      </c>
      <c r="J192">
        <v>1E-4</v>
      </c>
      <c r="K192" s="16">
        <v>-0.107704872941611</v>
      </c>
      <c r="L192" s="16">
        <v>2.4926617586937292E-2</v>
      </c>
      <c r="M192" s="16">
        <v>-0.1809765666786218</v>
      </c>
      <c r="N192" s="16">
        <v>6.3201857672173706E-2</v>
      </c>
      <c r="O192" s="16">
        <v>-0.30164940922664513</v>
      </c>
      <c r="P192" s="16">
        <v>2.7211304111557272E-2</v>
      </c>
      <c r="Q192" s="16">
        <v>-0.13858616328614681</v>
      </c>
      <c r="R192" s="16">
        <v>-2.6463345377345154E-2</v>
      </c>
      <c r="S192" s="16">
        <v>-4.5830122540955191E-2</v>
      </c>
      <c r="T192" s="16">
        <v>-2.4491020008295755E-2</v>
      </c>
      <c r="U192" s="16">
        <v>-6.0246645030654581E-3</v>
      </c>
      <c r="V192" s="16">
        <v>-7.7454120426222656E-2</v>
      </c>
      <c r="W192" s="16">
        <v>-2.7063615977430252E-3</v>
      </c>
      <c r="X192" s="16">
        <v>7.5018425042741629E-2</v>
      </c>
      <c r="Y192" s="16">
        <v>-0.27817516781236756</v>
      </c>
      <c r="Z192" s="16">
        <v>-0.16140811540375499</v>
      </c>
      <c r="AA192" s="16">
        <v>-2.0221277247232744E-2</v>
      </c>
      <c r="AB192" s="16">
        <v>-4.0334919396684855E-2</v>
      </c>
      <c r="AC192" s="16">
        <v>-2.3749058806758483E-2</v>
      </c>
      <c r="AD192" s="16">
        <v>-4.0563077135437525E-2</v>
      </c>
      <c r="AE192" s="16">
        <v>-0.61821365641092252</v>
      </c>
      <c r="AF192" s="16">
        <v>2.7859751396736059E-2</v>
      </c>
      <c r="AG192" s="16">
        <v>2.7383210675796673E-3</v>
      </c>
      <c r="AH192" s="16">
        <v>3.2946566144926782E-2</v>
      </c>
      <c r="AI192" s="16">
        <v>-8.5655444578493889E-2</v>
      </c>
      <c r="AJ192" s="16">
        <v>-7.5363160090559059E-2</v>
      </c>
      <c r="AK192" s="16">
        <v>-6.7275602130567567E-3</v>
      </c>
      <c r="AL192" s="16">
        <v>-2.9447201326301135E-2</v>
      </c>
      <c r="AM192" s="16">
        <v>-4.9883850884316849E-2</v>
      </c>
      <c r="AN192" s="16">
        <v>-2.6148768399348217E-2</v>
      </c>
      <c r="AO192" s="16">
        <v>1.4579623855424977E-2</v>
      </c>
      <c r="AP192" s="16">
        <v>-8.3535799055770021E-2</v>
      </c>
      <c r="AQ192" s="16">
        <v>1.5045958205271333E-2</v>
      </c>
      <c r="AR192" s="16">
        <v>-5.5741983008235067E-2</v>
      </c>
      <c r="AS192" s="16">
        <v>-0.49328131411508108</v>
      </c>
      <c r="AT192" s="16">
        <v>7.4030665516908692E-2</v>
      </c>
      <c r="AU192" s="16">
        <v>-0.24289846982480756</v>
      </c>
      <c r="AV192" s="16">
        <v>-9.3876259380187815E-2</v>
      </c>
      <c r="AW192" s="16">
        <v>2.4035881030955334E-2</v>
      </c>
      <c r="AX192" s="16">
        <v>-0.34841191865932675</v>
      </c>
      <c r="AY192" s="16">
        <v>-1.5990188412801642E-2</v>
      </c>
      <c r="AZ192" s="16">
        <v>-0.1539573497154913</v>
      </c>
      <c r="BA192" s="16">
        <v>0.28768207245178085</v>
      </c>
      <c r="BB192" s="16">
        <v>-5.5741983008235067E-2</v>
      </c>
      <c r="BC192" s="16">
        <v>-0.44060431949292128</v>
      </c>
      <c r="BD192" s="16">
        <v>-0.31022645650386288</v>
      </c>
      <c r="BE192" s="16">
        <v>3.2216315811995459E-2</v>
      </c>
      <c r="BF192" s="16">
        <v>-7.6385012985774006E-2</v>
      </c>
      <c r="BG192" s="16">
        <v>-7.5250176732498855E-2</v>
      </c>
      <c r="BH192" s="16">
        <v>8.086297431357841E-3</v>
      </c>
      <c r="BI192" s="16">
        <v>-0.14471534898298249</v>
      </c>
      <c r="BJ192" s="16">
        <v>-2.7445395348744663E-2</v>
      </c>
      <c r="BK192" s="16">
        <v>-0.12146628107267991</v>
      </c>
      <c r="BL192" s="16">
        <v>0</v>
      </c>
      <c r="BM192" s="16">
        <v>-2.6152712810459132E-2</v>
      </c>
      <c r="BN192" s="16">
        <v>0.2653378689252906</v>
      </c>
      <c r="BO192" s="16">
        <v>2.6345848206368507E-3</v>
      </c>
      <c r="BP192" s="16">
        <v>0.12121357075317268</v>
      </c>
      <c r="BQ192" s="16">
        <v>-3.9634129991057115E-2</v>
      </c>
      <c r="BR192" s="16">
        <v>0.29285616372551004</v>
      </c>
      <c r="BS192" s="16">
        <v>0.10272180848132555</v>
      </c>
      <c r="BT192" s="16">
        <v>1.5113637810048106E-2</v>
      </c>
      <c r="BU192" s="16">
        <v>-0.16216675481549434</v>
      </c>
      <c r="BV192" s="16">
        <v>3.2497852017996917E-2</v>
      </c>
      <c r="BW192" s="16">
        <v>-2.9517619048399772E-2</v>
      </c>
      <c r="BX192" s="15">
        <v>-8.0448304921035593E-2</v>
      </c>
      <c r="CC192" s="16"/>
      <c r="CD192" s="16"/>
      <c r="CE192" s="16"/>
      <c r="CF192" s="16"/>
      <c r="CH192" s="16"/>
      <c r="CK192" s="16"/>
      <c r="CL192" s="16"/>
      <c r="CM192" s="16"/>
      <c r="CN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</row>
    <row r="193" spans="8:94" x14ac:dyDescent="0.2">
      <c r="H193" s="15"/>
      <c r="CH193" s="16"/>
      <c r="CL193" s="16"/>
      <c r="CN193" s="16"/>
      <c r="CP193" s="16"/>
    </row>
    <row r="194" spans="8:94" x14ac:dyDescent="0.2">
      <c r="H194" s="15"/>
    </row>
    <row r="195" spans="8:94" x14ac:dyDescent="0.2">
      <c r="H19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92"/>
  <sheetViews>
    <sheetView workbookViewId="0">
      <selection activeCell="BV1" sqref="BV1"/>
    </sheetView>
  </sheetViews>
  <sheetFormatPr baseColWidth="10" defaultRowHeight="16" x14ac:dyDescent="0.2"/>
  <cols>
    <col min="68" max="69" width="14.6640625" bestFit="1" customWidth="1"/>
    <col min="70" max="71" width="14.1640625" bestFit="1" customWidth="1"/>
    <col min="73" max="73" width="13" bestFit="1" customWidth="1"/>
    <col min="74" max="74" width="14.6640625" bestFit="1" customWidth="1"/>
  </cols>
  <sheetData>
    <row r="1" spans="1:81" x14ac:dyDescent="0.2">
      <c r="A1" t="s">
        <v>436</v>
      </c>
      <c r="B1" s="24" t="s">
        <v>356</v>
      </c>
      <c r="C1" s="24" t="s">
        <v>357</v>
      </c>
      <c r="D1" s="24" t="s">
        <v>412</v>
      </c>
      <c r="E1" s="24" t="s">
        <v>358</v>
      </c>
      <c r="F1" s="24" t="s">
        <v>359</v>
      </c>
      <c r="G1" s="24" t="s">
        <v>360</v>
      </c>
      <c r="H1" s="24" t="s">
        <v>367</v>
      </c>
      <c r="I1" s="24" t="s">
        <v>368</v>
      </c>
      <c r="J1" s="24" t="s">
        <v>371</v>
      </c>
      <c r="K1" s="24" t="s">
        <v>372</v>
      </c>
      <c r="L1" s="24" t="s">
        <v>428</v>
      </c>
      <c r="M1" s="24" t="s">
        <v>413</v>
      </c>
      <c r="N1" s="24" t="s">
        <v>414</v>
      </c>
      <c r="O1" s="24" t="s">
        <v>378</v>
      </c>
      <c r="P1" s="24" t="s">
        <v>380</v>
      </c>
      <c r="Q1" s="24" t="s">
        <v>385</v>
      </c>
      <c r="R1" s="24" t="s">
        <v>387</v>
      </c>
      <c r="S1" s="24" t="s">
        <v>389</v>
      </c>
      <c r="T1" s="24" t="s">
        <v>390</v>
      </c>
      <c r="U1" s="24" t="s">
        <v>392</v>
      </c>
      <c r="V1" s="24" t="s">
        <v>416</v>
      </c>
      <c r="W1" s="24" t="s">
        <v>396</v>
      </c>
      <c r="X1" s="24" t="s">
        <v>397</v>
      </c>
      <c r="Y1" s="24" t="s">
        <v>399</v>
      </c>
      <c r="Z1" s="24" t="s">
        <v>403</v>
      </c>
      <c r="AA1" s="24" t="s">
        <v>405</v>
      </c>
      <c r="AB1" s="24" t="s">
        <v>425</v>
      </c>
      <c r="AC1" s="24" t="s">
        <v>407</v>
      </c>
      <c r="AD1" s="24" t="s">
        <v>427</v>
      </c>
      <c r="AE1" s="24" t="s">
        <v>420</v>
      </c>
      <c r="AF1" s="24" t="s">
        <v>426</v>
      </c>
      <c r="AG1" s="23" t="s">
        <v>361</v>
      </c>
      <c r="AH1" s="23" t="s">
        <v>377</v>
      </c>
      <c r="AI1" s="23" t="s">
        <v>381</v>
      </c>
      <c r="AJ1" s="23" t="s">
        <v>382</v>
      </c>
      <c r="AK1" s="23" t="s">
        <v>424</v>
      </c>
      <c r="AL1" s="23" t="s">
        <v>421</v>
      </c>
      <c r="AM1" s="23" t="s">
        <v>386</v>
      </c>
      <c r="AN1" s="23" t="s">
        <v>388</v>
      </c>
      <c r="AO1" s="23" t="s">
        <v>429</v>
      </c>
      <c r="AP1" s="23" t="s">
        <v>419</v>
      </c>
      <c r="AQ1" s="23" t="s">
        <v>417</v>
      </c>
      <c r="AR1" s="23" t="s">
        <v>422</v>
      </c>
      <c r="AS1" s="23" t="s">
        <v>402</v>
      </c>
      <c r="AT1" s="23" t="s">
        <v>408</v>
      </c>
      <c r="AU1" s="23" t="s">
        <v>410</v>
      </c>
      <c r="AV1" s="23" t="s">
        <v>423</v>
      </c>
      <c r="AW1" s="22" t="s">
        <v>364</v>
      </c>
      <c r="AX1" s="22" t="s">
        <v>369</v>
      </c>
      <c r="AY1" s="22" t="s">
        <v>376</v>
      </c>
      <c r="AZ1" s="22" t="s">
        <v>379</v>
      </c>
      <c r="BA1" s="22" t="s">
        <v>383</v>
      </c>
      <c r="BB1" s="22" t="s">
        <v>415</v>
      </c>
      <c r="BC1" s="22" t="s">
        <v>406</v>
      </c>
      <c r="BD1" s="21" t="s">
        <v>374</v>
      </c>
      <c r="BE1" s="21" t="s">
        <v>391</v>
      </c>
      <c r="BF1" s="21" t="s">
        <v>398</v>
      </c>
      <c r="BG1" s="21" t="s">
        <v>430</v>
      </c>
      <c r="BH1" s="21" t="s">
        <v>411</v>
      </c>
      <c r="BI1" s="20" t="s">
        <v>362</v>
      </c>
      <c r="BJ1" s="20" t="s">
        <v>370</v>
      </c>
      <c r="BK1" s="20" t="s">
        <v>384</v>
      </c>
      <c r="BL1" s="20" t="s">
        <v>394</v>
      </c>
      <c r="BM1" s="20" t="s">
        <v>400</v>
      </c>
      <c r="BN1" s="20" t="s">
        <v>401</v>
      </c>
      <c r="BO1" s="24" t="s">
        <v>373</v>
      </c>
      <c r="BP1" s="25"/>
      <c r="BQ1" s="20" t="s">
        <v>492</v>
      </c>
      <c r="BR1" s="25" t="s">
        <v>504</v>
      </c>
      <c r="BS1" s="20" t="s">
        <v>503</v>
      </c>
      <c r="BT1" s="20" t="s">
        <v>493</v>
      </c>
      <c r="BU1" s="20" t="s">
        <v>494</v>
      </c>
      <c r="BV1" t="s">
        <v>502</v>
      </c>
      <c r="BX1" s="20" t="s">
        <v>496</v>
      </c>
      <c r="BY1" s="20" t="s">
        <v>497</v>
      </c>
      <c r="BZ1" s="20" t="s">
        <v>498</v>
      </c>
      <c r="CA1" s="20" t="s">
        <v>499</v>
      </c>
      <c r="CB1" s="20" t="s">
        <v>500</v>
      </c>
      <c r="CC1" s="20" t="s">
        <v>501</v>
      </c>
    </row>
    <row r="2" spans="1:81" x14ac:dyDescent="0.2">
      <c r="A2" s="1">
        <v>36526</v>
      </c>
      <c r="B2">
        <v>4.2396882161194936E-2</v>
      </c>
      <c r="C2">
        <v>0.10161408650838941</v>
      </c>
      <c r="D2">
        <v>0.14352995700868015</v>
      </c>
      <c r="E2">
        <v>2.8845162855784132E-2</v>
      </c>
      <c r="F2">
        <v>-0.13335711222960156</v>
      </c>
      <c r="G2">
        <v>0.14985067982725817</v>
      </c>
      <c r="H2">
        <v>2.7788314551500451E-2</v>
      </c>
      <c r="I2">
        <v>0.20479179785855939</v>
      </c>
      <c r="J2">
        <v>-1.9779570848386344E-2</v>
      </c>
      <c r="K2">
        <v>0.10356425128116682</v>
      </c>
      <c r="L2">
        <v>-1.0800564603093428E-2</v>
      </c>
      <c r="M2">
        <v>1.0406147389695487E-2</v>
      </c>
      <c r="N2">
        <v>2.5059993220329584E-2</v>
      </c>
      <c r="O2">
        <v>2.7448698314580272E-2</v>
      </c>
      <c r="P2">
        <v>0.66585766233524657</v>
      </c>
      <c r="Q2">
        <v>1.3581181957758601E-2</v>
      </c>
      <c r="R2">
        <v>0.14621827481625119</v>
      </c>
      <c r="S2">
        <v>4.6834269398068097E-2</v>
      </c>
      <c r="T2">
        <v>-5.3538883923434574E-2</v>
      </c>
      <c r="U2">
        <v>4.7021364956963949E-2</v>
      </c>
      <c r="V2">
        <v>0.16121443847757333</v>
      </c>
      <c r="W2">
        <v>0.26140316573300565</v>
      </c>
      <c r="X2">
        <v>5.3269851821477913E-2</v>
      </c>
      <c r="Y2">
        <v>0</v>
      </c>
      <c r="Z2">
        <v>0.14832246102379015</v>
      </c>
      <c r="AA2">
        <v>7.0070542721069939E-2</v>
      </c>
      <c r="AB2">
        <v>9.8115005428069543E-2</v>
      </c>
      <c r="AC2">
        <v>5.4888871390330655E-2</v>
      </c>
      <c r="AD2">
        <v>2.2016192881469242E-2</v>
      </c>
      <c r="AE2">
        <v>2.1233302005164843E-2</v>
      </c>
      <c r="AF2">
        <v>-8.230478564797121E-2</v>
      </c>
      <c r="AG2">
        <v>0.17079385367250144</v>
      </c>
      <c r="AH2">
        <v>7.9547972477875692E-2</v>
      </c>
      <c r="AI2">
        <v>-5.6191878087174692E-2</v>
      </c>
      <c r="AJ2">
        <v>0.1472571409987925</v>
      </c>
      <c r="AK2">
        <v>0.2293148511815051</v>
      </c>
      <c r="AL2">
        <v>0.5929270586812061</v>
      </c>
      <c r="AM2">
        <v>4.9543232020823183E-2</v>
      </c>
      <c r="AN2">
        <v>-2.2530545190453384E-3</v>
      </c>
      <c r="AO2">
        <v>0.26397291259988154</v>
      </c>
      <c r="AP2">
        <v>0.1906457785990408</v>
      </c>
      <c r="AQ2">
        <v>0.12805145148467401</v>
      </c>
      <c r="AR2">
        <v>0.41621097119423489</v>
      </c>
      <c r="AS2">
        <v>0.14400114591624155</v>
      </c>
      <c r="AT2">
        <v>-0.11136481943635931</v>
      </c>
      <c r="AU2">
        <v>9.6205597850027871E-2</v>
      </c>
      <c r="AV2">
        <v>6.3881512416072261E-2</v>
      </c>
      <c r="AW2">
        <v>-9.5466243974661677E-3</v>
      </c>
      <c r="AX2">
        <v>-0.11195790365627077</v>
      </c>
      <c r="AY2">
        <v>-0.12634179824265443</v>
      </c>
      <c r="AZ2">
        <v>5.7687231055158765E-2</v>
      </c>
      <c r="BA2">
        <v>-3.5752737923176098E-2</v>
      </c>
      <c r="BB2">
        <v>2.5588253997738619E-2</v>
      </c>
      <c r="BC2">
        <v>5.7772067305365576E-2</v>
      </c>
      <c r="BD2">
        <v>5.580675593212242E-2</v>
      </c>
      <c r="BE2">
        <v>6.3792600592880333E-2</v>
      </c>
      <c r="BF2">
        <v>8.5851096994297479E-2</v>
      </c>
      <c r="BG2">
        <v>0.12285517548524669</v>
      </c>
      <c r="BH2">
        <v>0.19929725865825376</v>
      </c>
      <c r="BI2">
        <v>-3.1328672387919261E-2</v>
      </c>
      <c r="BJ2">
        <v>0.10230973505825827</v>
      </c>
      <c r="BK2">
        <v>6.3141280795532481E-2</v>
      </c>
      <c r="BL2">
        <v>-9.9610179804324891E-2</v>
      </c>
      <c r="BM2">
        <v>4.4926940765150671E-2</v>
      </c>
      <c r="BN2">
        <v>-1.6722519998557207E-2</v>
      </c>
      <c r="BO2">
        <v>1.8172855852058578E-2</v>
      </c>
      <c r="BQ2">
        <v>7.6631020602286826E-2</v>
      </c>
      <c r="BR2">
        <v>0.15015898294064361</v>
      </c>
      <c r="BS2">
        <v>-2.036450169447207E-2</v>
      </c>
      <c r="BT2">
        <v>0.10552057753256014</v>
      </c>
      <c r="BU2">
        <v>1.1555634325742664E-2</v>
      </c>
      <c r="BV2">
        <v>7.9455245178831568E-2</v>
      </c>
      <c r="BW2" t="s">
        <v>431</v>
      </c>
      <c r="BX2">
        <f>AVERAGE(BQ2:BQ192)</f>
        <v>3.2448906342571501E-3</v>
      </c>
      <c r="BY2">
        <f t="shared" ref="BY2:CC2" si="0">AVERAGE(BR2:BR192)</f>
        <v>1.0926329181115454E-3</v>
      </c>
      <c r="BZ2">
        <f>AVERAGE(BS3:BS193)</f>
        <v>4.3806160190246936E-3</v>
      </c>
      <c r="CA2">
        <f t="shared" si="0"/>
        <v>3.1102839440502392E-3</v>
      </c>
      <c r="CB2">
        <f t="shared" si="0"/>
        <v>-2.9749862457317815E-3</v>
      </c>
      <c r="CC2">
        <f t="shared" si="0"/>
        <v>2.159964778093903E-3</v>
      </c>
    </row>
    <row r="3" spans="1:81" x14ac:dyDescent="0.2">
      <c r="A3" s="1">
        <v>36557</v>
      </c>
      <c r="B3">
        <v>-0.11453441781460885</v>
      </c>
      <c r="C3">
        <v>-6.0602014900147855E-2</v>
      </c>
      <c r="D3">
        <v>0.2043109383608965</v>
      </c>
      <c r="E3">
        <v>5.4780689146809752E-2</v>
      </c>
      <c r="F3">
        <v>0.17250645612718427</v>
      </c>
      <c r="G3">
        <v>8.6284035886696156E-2</v>
      </c>
      <c r="H3">
        <v>0.1599219796945536</v>
      </c>
      <c r="I3">
        <v>0.25911459104513751</v>
      </c>
      <c r="J3">
        <v>-3.6397086743254564E-2</v>
      </c>
      <c r="K3">
        <v>7.0400599198529479E-2</v>
      </c>
      <c r="L3">
        <v>0.14820767158766124</v>
      </c>
      <c r="M3">
        <v>-9.6367188525823794E-2</v>
      </c>
      <c r="N3">
        <v>4.4692894766559216E-2</v>
      </c>
      <c r="O3">
        <v>-2.8403726699235372E-2</v>
      </c>
      <c r="P3">
        <v>-7.7020661579626129E-2</v>
      </c>
      <c r="Q3">
        <v>-0.10585233813784428</v>
      </c>
      <c r="R3">
        <v>0.10087568901292972</v>
      </c>
      <c r="S3">
        <v>0.10359346753003384</v>
      </c>
      <c r="T3">
        <v>-0.21452327406466584</v>
      </c>
      <c r="U3">
        <v>-4.6999999999999993E-3</v>
      </c>
      <c r="V3">
        <v>7.6645639453952405E-2</v>
      </c>
      <c r="W3">
        <v>2.8089822822990971E-2</v>
      </c>
      <c r="X3">
        <v>-6.2269851821477817E-2</v>
      </c>
      <c r="Y3">
        <v>-0.25603728568499168</v>
      </c>
      <c r="Z3">
        <v>-9.2693610646502923E-3</v>
      </c>
      <c r="AA3">
        <v>0.14993812804553788</v>
      </c>
      <c r="AB3">
        <v>8.009653666007685E-2</v>
      </c>
      <c r="AC3">
        <v>0.11435936001598816</v>
      </c>
      <c r="AD3">
        <v>0.20386614180002702</v>
      </c>
      <c r="AE3">
        <v>0.17902113714837783</v>
      </c>
      <c r="AF3">
        <v>-4.6999999999999993E-3</v>
      </c>
      <c r="AG3">
        <v>0.11939582563075932</v>
      </c>
      <c r="AH3">
        <v>0.27423075439887457</v>
      </c>
      <c r="AI3">
        <v>0.11346234515273887</v>
      </c>
      <c r="AJ3">
        <v>0.10844249728664811</v>
      </c>
      <c r="AK3">
        <v>-1.5171299867295365E-2</v>
      </c>
      <c r="AL3">
        <v>6.6527509288367787E-2</v>
      </c>
      <c r="AM3">
        <v>0.19229827120988749</v>
      </c>
      <c r="AN3">
        <v>0.20651100159362784</v>
      </c>
      <c r="AO3">
        <v>0.21974464583173356</v>
      </c>
      <c r="AP3">
        <v>0.15837139352493462</v>
      </c>
      <c r="AQ3">
        <v>0.11216434013931095</v>
      </c>
      <c r="AR3">
        <v>-6.6291357401678658E-2</v>
      </c>
      <c r="AS3">
        <v>0.23569404676550323</v>
      </c>
      <c r="AT3">
        <v>3.9102622658392844E-2</v>
      </c>
      <c r="AU3">
        <v>0.1807452798974504</v>
      </c>
      <c r="AV3">
        <v>-3.0017807984289897E-2</v>
      </c>
      <c r="AW3">
        <v>-0.10497999042194127</v>
      </c>
      <c r="AX3">
        <v>-5.5109619668188004E-2</v>
      </c>
      <c r="AY3">
        <v>4.3143642565401263E-2</v>
      </c>
      <c r="AZ3">
        <v>-9.4241612803108457E-2</v>
      </c>
      <c r="BA3">
        <v>-2.1408725991057222E-2</v>
      </c>
      <c r="BB3">
        <v>-8.6474223404628472E-2</v>
      </c>
      <c r="BC3">
        <v>-0.12320305568294979</v>
      </c>
      <c r="BD3">
        <v>-1.3070938749762553E-2</v>
      </c>
      <c r="BE3">
        <v>-0.16408402080228759</v>
      </c>
      <c r="BF3">
        <v>-4.6999999999999993E-3</v>
      </c>
      <c r="BG3">
        <v>-1.9737877364540558E-2</v>
      </c>
      <c r="BH3">
        <v>0.15740773428604365</v>
      </c>
      <c r="BI3">
        <v>8.6867193525490397E-2</v>
      </c>
      <c r="BJ3">
        <v>4.9958412537863983E-2</v>
      </c>
      <c r="BK3">
        <v>-1.9298799421152635E-2</v>
      </c>
      <c r="BL3">
        <v>-5.5993294387550574E-2</v>
      </c>
      <c r="BM3">
        <v>4.2216919787751661E-2</v>
      </c>
      <c r="BN3">
        <v>-3.6448698314580294E-2</v>
      </c>
      <c r="BO3">
        <v>-4.6999999999999993E-3</v>
      </c>
      <c r="BQ3">
        <v>3.7613824879600515E-2</v>
      </c>
      <c r="BR3">
        <v>0.11970062925781037</v>
      </c>
      <c r="BS3">
        <v>-6.3181940772353146E-2</v>
      </c>
      <c r="BT3">
        <v>-8.8370205261094122E-3</v>
      </c>
      <c r="BU3">
        <v>8.9431048182603608E-3</v>
      </c>
      <c r="BV3">
        <v>4.0263358864899748E-2</v>
      </c>
      <c r="BW3" t="s">
        <v>495</v>
      </c>
      <c r="BX3">
        <f>STDEV(BQ2:BQ192)</f>
        <v>0.10127154283253072</v>
      </c>
      <c r="BY3">
        <f t="shared" ref="BY3:CC3" si="1">STDEV(BR2:BR192)</f>
        <v>0.10271213288717659</v>
      </c>
      <c r="BZ3">
        <f>STDEV(BS3:BS193)</f>
        <v>6.9083729104726849E-2</v>
      </c>
      <c r="CA3">
        <f t="shared" si="1"/>
        <v>5.6427863593090002E-2</v>
      </c>
      <c r="CB3">
        <f t="shared" si="1"/>
        <v>8.0816388125231231E-2</v>
      </c>
      <c r="CC3">
        <f t="shared" si="1"/>
        <v>8.6606117657634082E-2</v>
      </c>
    </row>
    <row r="4" spans="1:81" x14ac:dyDescent="0.2">
      <c r="A4" s="1">
        <v>36586</v>
      </c>
      <c r="B4">
        <v>0.1125071771436886</v>
      </c>
      <c r="C4">
        <v>0.3046251301404701</v>
      </c>
      <c r="D4">
        <v>0.26512637085359358</v>
      </c>
      <c r="E4">
        <v>0.10456364233969109</v>
      </c>
      <c r="F4">
        <v>-0.20242574332991992</v>
      </c>
      <c r="G4">
        <v>0.11800090775219638</v>
      </c>
      <c r="H4">
        <v>0.10920688727674394</v>
      </c>
      <c r="I4">
        <v>0.20394475189305702</v>
      </c>
      <c r="J4">
        <v>2.7097086743254471E-2</v>
      </c>
      <c r="K4">
        <v>0.22814158682459121</v>
      </c>
      <c r="L4">
        <v>0.21704989905742644</v>
      </c>
      <c r="M4">
        <v>9.4339947854903655E-2</v>
      </c>
      <c r="N4">
        <v>0.19026270192958034</v>
      </c>
      <c r="O4">
        <v>0.39282013649281949</v>
      </c>
      <c r="P4">
        <v>4.4190164169432049E-2</v>
      </c>
      <c r="Q4">
        <v>0.14111781750755667</v>
      </c>
      <c r="R4">
        <v>0.14137859405219164</v>
      </c>
      <c r="S4">
        <v>0.34679788683788859</v>
      </c>
      <c r="T4">
        <v>0.25446215798810035</v>
      </c>
      <c r="U4">
        <v>2.4104068128355149E-2</v>
      </c>
      <c r="V4">
        <v>0.23096607131276692</v>
      </c>
      <c r="W4">
        <v>-7.1291374498672289E-2</v>
      </c>
      <c r="X4">
        <v>0.2140892009648295</v>
      </c>
      <c r="Y4">
        <v>-6.341764261884783E-2</v>
      </c>
      <c r="Z4">
        <v>0.12028679608511408</v>
      </c>
      <c r="AA4">
        <v>0.17185643734155651</v>
      </c>
      <c r="AB4">
        <v>0.19385093872383824</v>
      </c>
      <c r="AC4">
        <v>0.41772891416016916</v>
      </c>
      <c r="AD4">
        <v>0.23527143938632802</v>
      </c>
      <c r="AE4">
        <v>0.17421892624275259</v>
      </c>
      <c r="AF4">
        <v>-0.72492514859261914</v>
      </c>
      <c r="AG4">
        <v>0.1139455213967179</v>
      </c>
      <c r="AH4">
        <v>0.17161777385593677</v>
      </c>
      <c r="AI4">
        <v>3.286000528597556E-2</v>
      </c>
      <c r="AJ4">
        <v>0.16405793549810521</v>
      </c>
      <c r="AK4">
        <v>3.6642958534049003E-2</v>
      </c>
      <c r="AL4">
        <v>0.16725025692665924</v>
      </c>
      <c r="AM4">
        <v>4.2293696560037175E-2</v>
      </c>
      <c r="AN4">
        <v>0.11391653128071849</v>
      </c>
      <c r="AO4">
        <v>0.2211508443190191</v>
      </c>
      <c r="AP4">
        <v>-5.2768417040025606E-2</v>
      </c>
      <c r="AQ4">
        <v>0.15791892949777495</v>
      </c>
      <c r="AR4">
        <v>0.16301925396556974</v>
      </c>
      <c r="AS4">
        <v>-6.1384637354003624E-3</v>
      </c>
      <c r="AT4">
        <v>5.674465064869471E-2</v>
      </c>
      <c r="AU4">
        <v>0.23508029916167658</v>
      </c>
      <c r="AV4">
        <v>-5.478974452385528E-2</v>
      </c>
      <c r="AW4">
        <v>0.19976257338511405</v>
      </c>
      <c r="AX4">
        <v>0.17933537020954077</v>
      </c>
      <c r="AY4">
        <v>-3.0176841789649737E-2</v>
      </c>
      <c r="AZ4">
        <v>5.2100498969336939E-2</v>
      </c>
      <c r="BA4">
        <v>0.21782126887038575</v>
      </c>
      <c r="BB4">
        <v>7.2797494096726895E-2</v>
      </c>
      <c r="BC4">
        <v>0.13516732799931233</v>
      </c>
      <c r="BD4">
        <v>-7.5994029719100076E-2</v>
      </c>
      <c r="BE4">
        <v>0.11644046955123435</v>
      </c>
      <c r="BF4">
        <v>0.13964960884454672</v>
      </c>
      <c r="BG4">
        <v>-4.3214836127779543E-2</v>
      </c>
      <c r="BH4">
        <v>-2.8662137102236709E-2</v>
      </c>
      <c r="BI4">
        <v>3.2213973122716399E-2</v>
      </c>
      <c r="BJ4">
        <v>-7.0557967791797405E-2</v>
      </c>
      <c r="BK4">
        <v>-1.9415085785140587E-2</v>
      </c>
      <c r="BL4">
        <v>-0.10122683568907165</v>
      </c>
      <c r="BM4">
        <v>-7.3592871486951428E-2</v>
      </c>
      <c r="BN4">
        <v>1.4569916107720123E-2</v>
      </c>
      <c r="BO4">
        <v>4.9467221270275794E-2</v>
      </c>
      <c r="BQ4">
        <v>0.1295466364568657</v>
      </c>
      <c r="BR4">
        <v>9.7675126976978319E-2</v>
      </c>
      <c r="BS4">
        <v>0.11811538453439528</v>
      </c>
      <c r="BT4">
        <v>2.1643815089332948E-2</v>
      </c>
      <c r="BU4">
        <v>-2.407737860746411E-2</v>
      </c>
      <c r="BV4">
        <v>9.6139892101964761E-2</v>
      </c>
      <c r="BW4" t="s">
        <v>489</v>
      </c>
      <c r="BX4">
        <f>KURT(BQ2:BQ192)</f>
        <v>1.080681737291262</v>
      </c>
      <c r="BY4">
        <f t="shared" ref="BY4:CC4" si="2">KURT(BR2:BR192)</f>
        <v>1.7521104095192364</v>
      </c>
      <c r="BZ4">
        <f>KURT(BS3:BS193)</f>
        <v>0.65656565923905585</v>
      </c>
      <c r="CA4">
        <f t="shared" si="2"/>
        <v>2.9351742755901764</v>
      </c>
      <c r="CB4">
        <f t="shared" si="2"/>
        <v>3.8114924165085737</v>
      </c>
      <c r="CC4">
        <f t="shared" si="2"/>
        <v>1.1437356349061085</v>
      </c>
    </row>
    <row r="5" spans="1:81" x14ac:dyDescent="0.2">
      <c r="A5" s="1">
        <v>36617</v>
      </c>
      <c r="B5">
        <v>0.2662433461086211</v>
      </c>
      <c r="C5">
        <v>2.3987806950052586E-2</v>
      </c>
      <c r="D5">
        <v>-0.14164015356573664</v>
      </c>
      <c r="E5">
        <v>5.2003917442718074E-2</v>
      </c>
      <c r="F5">
        <v>0.15360503017663857</v>
      </c>
      <c r="G5">
        <v>0.17089801188581344</v>
      </c>
      <c r="H5">
        <v>-3.3284713838581989E-2</v>
      </c>
      <c r="I5">
        <v>-2.8810648693718559E-2</v>
      </c>
      <c r="J5">
        <v>-5.0000000000000001E-3</v>
      </c>
      <c r="K5">
        <v>-2.9499509823179424E-2</v>
      </c>
      <c r="L5">
        <v>-1.4009069942365969E-2</v>
      </c>
      <c r="M5">
        <v>4.7927899721014022E-2</v>
      </c>
      <c r="N5">
        <v>5.4126142428296067E-2</v>
      </c>
      <c r="O5">
        <v>0.1019798489908946</v>
      </c>
      <c r="P5">
        <v>-0.10508345855698253</v>
      </c>
      <c r="Q5">
        <v>-0.11495310779413517</v>
      </c>
      <c r="R5">
        <v>9.9683884277892487E-2</v>
      </c>
      <c r="S5">
        <v>0.14117995017480445</v>
      </c>
      <c r="T5">
        <v>4.47900922846192E-2</v>
      </c>
      <c r="U5">
        <v>-5.0484068168372226E-2</v>
      </c>
      <c r="V5">
        <v>-0.16534265007517937</v>
      </c>
      <c r="W5">
        <v>-0.15342000511827333</v>
      </c>
      <c r="X5">
        <v>-5.0000000000000001E-3</v>
      </c>
      <c r="Y5">
        <v>-0.32345373111853459</v>
      </c>
      <c r="Z5">
        <v>4.6299772141324573E-2</v>
      </c>
      <c r="AA5">
        <v>-4.3730637181698548E-2</v>
      </c>
      <c r="AB5">
        <v>-1.1688988150796652E-2</v>
      </c>
      <c r="AC5">
        <v>0.11463935696167522</v>
      </c>
      <c r="AD5">
        <v>-0.11379059856878231</v>
      </c>
      <c r="AE5">
        <v>5.7343130574135558E-2</v>
      </c>
      <c r="AF5">
        <v>-0.12296079763356466</v>
      </c>
      <c r="AG5">
        <v>4.8425166673580572E-2</v>
      </c>
      <c r="AH5">
        <v>-9.3868387736842487E-2</v>
      </c>
      <c r="AI5">
        <v>3.5351295523567451E-2</v>
      </c>
      <c r="AJ5">
        <v>-2.4841611063223915E-2</v>
      </c>
      <c r="AK5">
        <v>0.28268207245178084</v>
      </c>
      <c r="AL5">
        <v>-0.2413887780642304</v>
      </c>
      <c r="AM5">
        <v>9.120409195109206E-3</v>
      </c>
      <c r="AN5">
        <v>-8.6140793813189245E-2</v>
      </c>
      <c r="AO5">
        <v>-0.18731859782450452</v>
      </c>
      <c r="AP5">
        <v>-9.8015971408850516E-2</v>
      </c>
      <c r="AQ5">
        <v>-5.6293294387550576E-2</v>
      </c>
      <c r="AR5">
        <v>9.7057901694032264E-2</v>
      </c>
      <c r="AS5">
        <v>-8.4271949177044086E-2</v>
      </c>
      <c r="AT5">
        <v>-7.2485918670777166E-2</v>
      </c>
      <c r="AU5">
        <v>-1.2243700935874149E-2</v>
      </c>
      <c r="AV5">
        <v>5.4470553598328156E-2</v>
      </c>
      <c r="AW5">
        <v>-7.2205204425998093E-2</v>
      </c>
      <c r="AX5">
        <v>3.5822220204192991E-2</v>
      </c>
      <c r="AY5">
        <v>4.0577508496319158E-2</v>
      </c>
      <c r="AZ5">
        <v>-3.6548357734925895E-2</v>
      </c>
      <c r="BA5">
        <v>-1.5655411734224429E-2</v>
      </c>
      <c r="BB5">
        <v>3.2622991520406742E-2</v>
      </c>
      <c r="BC5">
        <v>-2.0559166145837117E-2</v>
      </c>
      <c r="BD5">
        <v>9.3371631464072499E-3</v>
      </c>
      <c r="BE5">
        <v>2.0725023600422075E-2</v>
      </c>
      <c r="BF5">
        <v>9.8150857851406828E-3</v>
      </c>
      <c r="BG5">
        <v>-6.1695343676545292E-2</v>
      </c>
      <c r="BH5">
        <v>-0.13322382641980335</v>
      </c>
      <c r="BI5">
        <v>-0.10635249426028746</v>
      </c>
      <c r="BJ5">
        <v>0.14752598410025641</v>
      </c>
      <c r="BK5">
        <v>0.16606440226932015</v>
      </c>
      <c r="BL5">
        <v>2.3573372444055947E-2</v>
      </c>
      <c r="BM5">
        <v>5.9817500076470902E-2</v>
      </c>
      <c r="BN5">
        <v>-5.0315196212042487E-2</v>
      </c>
      <c r="BO5">
        <v>4.6293294387550483E-2</v>
      </c>
      <c r="BQ5">
        <v>-2.8207725197226504E-3</v>
      </c>
      <c r="BR5">
        <v>-2.6860100246605529E-2</v>
      </c>
      <c r="BS5">
        <v>-5.1350599742952347E-3</v>
      </c>
      <c r="BT5">
        <v>-3.1008379512875727E-2</v>
      </c>
      <c r="BU5">
        <v>4.0943837543617703E-2</v>
      </c>
      <c r="BV5">
        <v>-6.3876667672153366E-3</v>
      </c>
      <c r="BW5" t="s">
        <v>438</v>
      </c>
      <c r="BX5">
        <f>SKEW(BQ2:BQ192)</f>
        <v>-0.69243223973390466</v>
      </c>
      <c r="BY5">
        <f t="shared" ref="BY5:CC5" si="3">SKEW(BR2:BR192)</f>
        <v>-0.69070307683803078</v>
      </c>
      <c r="BZ5">
        <f>SKEW(BS3:BS193)</f>
        <v>-0.4359213649156482</v>
      </c>
      <c r="CA5">
        <f t="shared" si="3"/>
        <v>-0.89343809847100297</v>
      </c>
      <c r="CB5">
        <f t="shared" si="3"/>
        <v>-1.1905015995506922</v>
      </c>
      <c r="CC5">
        <f t="shared" si="3"/>
        <v>-0.73830211071262186</v>
      </c>
    </row>
    <row r="6" spans="1:81" x14ac:dyDescent="0.2">
      <c r="A6" s="1">
        <v>36647</v>
      </c>
      <c r="B6">
        <v>0.15526590935377263</v>
      </c>
      <c r="C6">
        <v>0.17000512193730488</v>
      </c>
      <c r="D6">
        <v>-0.11944724418656717</v>
      </c>
      <c r="E6">
        <v>0.23524831755651449</v>
      </c>
      <c r="F6">
        <v>6.8837323952266299E-2</v>
      </c>
      <c r="G6">
        <v>0.39064826092193555</v>
      </c>
      <c r="H6">
        <v>0.52469774853211248</v>
      </c>
      <c r="I6">
        <v>0.41344129915488009</v>
      </c>
      <c r="J6">
        <v>0.32573530868278044</v>
      </c>
      <c r="K6">
        <v>0.22175111472129067</v>
      </c>
      <c r="L6">
        <v>-5.6643733485422024E-2</v>
      </c>
      <c r="M6">
        <v>0.19760196541386649</v>
      </c>
      <c r="N6">
        <v>7.6763492828315613E-2</v>
      </c>
      <c r="O6">
        <v>0.21039902299348237</v>
      </c>
      <c r="P6">
        <v>-8.6238098236972122E-2</v>
      </c>
      <c r="Q6">
        <v>0.15555190168409569</v>
      </c>
      <c r="R6">
        <v>-1.9408625352845068E-2</v>
      </c>
      <c r="S6">
        <v>-2.0124220303974663E-2</v>
      </c>
      <c r="T6">
        <v>6.2320350229213894E-2</v>
      </c>
      <c r="U6">
        <v>7.7318521177588431E-2</v>
      </c>
      <c r="V6">
        <v>0.38686630868701161</v>
      </c>
      <c r="W6">
        <v>0.30348469974796072</v>
      </c>
      <c r="X6">
        <v>0.31877339226305101</v>
      </c>
      <c r="Y6">
        <v>0.70978279416001688</v>
      </c>
      <c r="Z6">
        <v>0.11889813632315387</v>
      </c>
      <c r="AA6">
        <v>0.21377886863068402</v>
      </c>
      <c r="AB6">
        <v>1.5934214900817329E-2</v>
      </c>
      <c r="AC6">
        <v>0.17485363159432135</v>
      </c>
      <c r="AD6">
        <v>1.4326322778776837E-2</v>
      </c>
      <c r="AE6">
        <v>0.13910084364067324</v>
      </c>
      <c r="AF6">
        <v>-6.8431860159388902E-2</v>
      </c>
      <c r="AG6">
        <v>8.2690195037294231E-2</v>
      </c>
      <c r="AH6">
        <v>1.4416726786231068E-2</v>
      </c>
      <c r="AI6">
        <v>0.13305624646795816</v>
      </c>
      <c r="AJ6">
        <v>0.16012441219949836</v>
      </c>
      <c r="AK6">
        <v>-9.1011376989629814E-2</v>
      </c>
      <c r="AL6">
        <v>0.16151443847757332</v>
      </c>
      <c r="AM6">
        <v>4.7604772353002811E-2</v>
      </c>
      <c r="AN6">
        <v>5.9337330323850759E-2</v>
      </c>
      <c r="AO6">
        <v>4.4785091645014222E-2</v>
      </c>
      <c r="AP6">
        <v>9.8841229302629285E-2</v>
      </c>
      <c r="AQ6">
        <v>5.7656081423097152E-2</v>
      </c>
      <c r="AR6">
        <v>-1.0106306541719977E-2</v>
      </c>
      <c r="AS6">
        <v>-2.9317807984289897E-2</v>
      </c>
      <c r="AT6">
        <v>0.23260490082279808</v>
      </c>
      <c r="AU6">
        <v>2.979254573474965E-2</v>
      </c>
      <c r="AV6">
        <v>-2.029838173311942E-2</v>
      </c>
      <c r="AW6">
        <v>4.8886233928749009E-2</v>
      </c>
      <c r="AX6">
        <v>0.15877807132277938</v>
      </c>
      <c r="AY6">
        <v>5.9532445906635367E-2</v>
      </c>
      <c r="AZ6">
        <v>5.7379691129311947E-2</v>
      </c>
      <c r="BA6">
        <v>2.8572994632546648E-2</v>
      </c>
      <c r="BB6">
        <v>9.1502177756936531E-2</v>
      </c>
      <c r="BC6">
        <v>0.74725025297305714</v>
      </c>
      <c r="BD6">
        <v>3.0968597837746855E-2</v>
      </c>
      <c r="BE6">
        <v>-1.6779791976187342E-2</v>
      </c>
      <c r="BF6">
        <v>4.2681499921806768E-2</v>
      </c>
      <c r="BG6">
        <v>1.5801014866367695E-4</v>
      </c>
      <c r="BH6">
        <v>0.12135490179671332</v>
      </c>
      <c r="BI6">
        <v>6.676907088820716E-2</v>
      </c>
      <c r="BJ6">
        <v>8.4636072716631747E-2</v>
      </c>
      <c r="BK6">
        <v>0.16353776060971764</v>
      </c>
      <c r="BL6">
        <v>6.4053463245015568E-2</v>
      </c>
      <c r="BM6">
        <v>4.4989387200273137E-2</v>
      </c>
      <c r="BN6">
        <v>2.6006840313520926E-3</v>
      </c>
      <c r="BO6">
        <v>1.580262729617973E-2</v>
      </c>
      <c r="BQ6">
        <v>0.17132551903679735</v>
      </c>
      <c r="BR6">
        <v>6.0730631082808642E-2</v>
      </c>
      <c r="BS6">
        <v>0.1702716953785737</v>
      </c>
      <c r="BT6">
        <v>3.5676643545748656E-2</v>
      </c>
      <c r="BU6">
        <v>6.3198437998196716E-2</v>
      </c>
      <c r="BV6">
        <v>0.12265841422472409</v>
      </c>
      <c r="BW6" t="s">
        <v>432</v>
      </c>
      <c r="BX6">
        <f>MAXA(BQ2:BQ192)</f>
        <v>0.24798409739382643</v>
      </c>
      <c r="BY6">
        <f t="shared" ref="BY6:CC6" si="4">MAXA(BR2:BR192)</f>
        <v>0.28070367497974474</v>
      </c>
      <c r="BZ6">
        <f>MAXA(BS3:BS193)</f>
        <v>0.1702716953785737</v>
      </c>
      <c r="CA6">
        <f t="shared" si="4"/>
        <v>0.13045414533922844</v>
      </c>
      <c r="CB6">
        <f t="shared" si="4"/>
        <v>0.19408537052132052</v>
      </c>
      <c r="CC6">
        <f t="shared" si="4"/>
        <v>0.20738083429371695</v>
      </c>
    </row>
    <row r="7" spans="1:81" x14ac:dyDescent="0.2">
      <c r="A7" s="1">
        <v>36678</v>
      </c>
      <c r="B7">
        <v>-6.1748693872974464E-2</v>
      </c>
      <c r="C7">
        <v>-7.93377524437517E-3</v>
      </c>
      <c r="D7">
        <v>-0.16089444080670023</v>
      </c>
      <c r="E7">
        <v>-0.14199532953248276</v>
      </c>
      <c r="F7">
        <v>-1.3098802814695065E-2</v>
      </c>
      <c r="G7">
        <v>0.34093795307601538</v>
      </c>
      <c r="H7">
        <v>0.26828327303062827</v>
      </c>
      <c r="I7">
        <v>5.6757892999433367E-2</v>
      </c>
      <c r="J7">
        <v>-4.7999999999999996E-3</v>
      </c>
      <c r="K7">
        <v>-8.0511821735696362E-2</v>
      </c>
      <c r="L7">
        <v>-0.11210552555399957</v>
      </c>
      <c r="M7">
        <v>-2.1797576368571134E-2</v>
      </c>
      <c r="N7">
        <v>-5.791398116673982E-2</v>
      </c>
      <c r="O7">
        <v>2.2130858332361013E-2</v>
      </c>
      <c r="P7">
        <v>7.0848010175972531E-2</v>
      </c>
      <c r="Q7">
        <v>-5.6826785984163949E-2</v>
      </c>
      <c r="R7">
        <v>-6.5618740035039105E-2</v>
      </c>
      <c r="S7">
        <v>-1.9550163901830356E-2</v>
      </c>
      <c r="T7">
        <v>-8.5514610849623793E-2</v>
      </c>
      <c r="U7">
        <v>0.1198924439573183</v>
      </c>
      <c r="V7">
        <v>-3.4652963149681158E-2</v>
      </c>
      <c r="W7">
        <v>0.31898707709389718</v>
      </c>
      <c r="X7">
        <v>-0.11399929196499196</v>
      </c>
      <c r="Y7">
        <v>1.5370380792182097E-2</v>
      </c>
      <c r="Z7">
        <v>0.14203300876207539</v>
      </c>
      <c r="AA7">
        <v>-2.1329301951210581E-2</v>
      </c>
      <c r="AB7">
        <v>0.16981651041954943</v>
      </c>
      <c r="AC7">
        <v>4.3635617099595014E-2</v>
      </c>
      <c r="AD7">
        <v>8.4477516039035624E-2</v>
      </c>
      <c r="AE7">
        <v>5.526424074265008E-2</v>
      </c>
      <c r="AF7">
        <v>0.23156632406685657</v>
      </c>
      <c r="AG7">
        <v>-7.619352966182065E-2</v>
      </c>
      <c r="AH7">
        <v>3.4561073880580308E-2</v>
      </c>
      <c r="AI7">
        <v>-8.289681889248926E-2</v>
      </c>
      <c r="AJ7">
        <v>-3.4140224557098926E-2</v>
      </c>
      <c r="AK7">
        <v>5.9221858764931024E-2</v>
      </c>
      <c r="AL7">
        <v>-0.13752461565458249</v>
      </c>
      <c r="AM7">
        <v>-1.9703405502574919E-2</v>
      </c>
      <c r="AN7">
        <v>8.5822246585819974E-3</v>
      </c>
      <c r="AO7">
        <v>0.22404234099480713</v>
      </c>
      <c r="AP7">
        <v>3.0388360536463446E-2</v>
      </c>
      <c r="AQ7">
        <v>1.3665149156639588E-3</v>
      </c>
      <c r="AR7">
        <v>3.6997688344609418E-2</v>
      </c>
      <c r="AS7">
        <v>1.1307523229445501E-2</v>
      </c>
      <c r="AT7">
        <v>-6.4918267053476586E-2</v>
      </c>
      <c r="AU7">
        <v>-2.617002573619252E-2</v>
      </c>
      <c r="AV7">
        <v>4.5458624182375994E-3</v>
      </c>
      <c r="AW7">
        <v>-6.2040382293000289E-2</v>
      </c>
      <c r="AX7">
        <v>-0.11602265685890462</v>
      </c>
      <c r="AY7">
        <v>9.356748016685576E-2</v>
      </c>
      <c r="AZ7">
        <v>-4.6344384628541069E-2</v>
      </c>
      <c r="BA7">
        <v>-4.9126331504190601E-2</v>
      </c>
      <c r="BB7">
        <v>-7.3244508944649789E-2</v>
      </c>
      <c r="BC7">
        <v>2.6948698314580272E-2</v>
      </c>
      <c r="BD7">
        <v>9.1756513086272917E-2</v>
      </c>
      <c r="BE7">
        <v>1.6103112345350837E-3</v>
      </c>
      <c r="BF7">
        <v>3.980992028760031E-2</v>
      </c>
      <c r="BG7">
        <v>9.3899375291044154E-2</v>
      </c>
      <c r="BH7">
        <v>-3.989121042032541E-2</v>
      </c>
      <c r="BI7">
        <v>0.18165379407886517</v>
      </c>
      <c r="BJ7">
        <v>-1.8283350337286987E-2</v>
      </c>
      <c r="BK7">
        <v>6.2062945229126462E-2</v>
      </c>
      <c r="BL7">
        <v>8.2720815673527001E-3</v>
      </c>
      <c r="BM7">
        <v>3.809156462931293E-2</v>
      </c>
      <c r="BN7">
        <v>5.8915814386107782E-2</v>
      </c>
      <c r="BO7">
        <v>8.4251777615902274E-2</v>
      </c>
      <c r="BQ7">
        <v>2.8377719408219187E-2</v>
      </c>
      <c r="BR7">
        <v>-1.9083399571821842E-3</v>
      </c>
      <c r="BS7">
        <v>-3.2323155106835762E-2</v>
      </c>
      <c r="BT7">
        <v>3.7436981895825415E-2</v>
      </c>
      <c r="BU7">
        <v>5.9280661024197191E-2</v>
      </c>
      <c r="BV7">
        <v>1.8561565352129338E-2</v>
      </c>
      <c r="BW7" t="s">
        <v>433</v>
      </c>
      <c r="BX7">
        <f>MINA(BQ2:BQ192)</f>
        <v>-0.32835823694824379</v>
      </c>
      <c r="BY7">
        <f t="shared" ref="BY7:CC7" si="5">MINA(BR2:BR192)</f>
        <v>-0.42198393769935438</v>
      </c>
      <c r="BZ7">
        <f>MINA(BS3:BS193)</f>
        <v>-0.23710116101258469</v>
      </c>
      <c r="CA7">
        <f t="shared" si="5"/>
        <v>-0.27384034788123335</v>
      </c>
      <c r="CB7">
        <f t="shared" si="5"/>
        <v>-0.41151392720417673</v>
      </c>
      <c r="CC7">
        <f t="shared" si="5"/>
        <v>-0.28483222981369744</v>
      </c>
    </row>
    <row r="8" spans="1:81" x14ac:dyDescent="0.2">
      <c r="A8" s="1">
        <v>36708</v>
      </c>
      <c r="B8">
        <v>-1.5025146619378819E-2</v>
      </c>
      <c r="C8">
        <v>-0.15497127970752891</v>
      </c>
      <c r="D8">
        <v>-8.1420590107884327E-2</v>
      </c>
      <c r="E8">
        <v>-0.1503796801592962</v>
      </c>
      <c r="F8">
        <v>-4.3221212820197738E-2</v>
      </c>
      <c r="G8">
        <v>-0.32923800707762507</v>
      </c>
      <c r="H8">
        <v>2.040971552536822E-2</v>
      </c>
      <c r="I8">
        <v>-0.1406658651531553</v>
      </c>
      <c r="J8">
        <v>-0.13686854055336337</v>
      </c>
      <c r="K8">
        <v>-0.19499134399730933</v>
      </c>
      <c r="L8">
        <v>7.8169197000701476E-2</v>
      </c>
      <c r="M8">
        <v>-2.2291497110060995E-2</v>
      </c>
      <c r="N8">
        <v>0.10554603025261518</v>
      </c>
      <c r="O8">
        <v>-6.966158969014892E-2</v>
      </c>
      <c r="P8">
        <v>-3.8683811076940432E-2</v>
      </c>
      <c r="Q8">
        <v>-5.4759812339950885E-2</v>
      </c>
      <c r="R8">
        <v>-7.3285907866131539E-2</v>
      </c>
      <c r="S8">
        <v>-0.20128105422612283</v>
      </c>
      <c r="T8">
        <v>-9.279547427192486E-2</v>
      </c>
      <c r="U8">
        <v>8.089257810949578E-2</v>
      </c>
      <c r="V8">
        <v>-0.1003101798043249</v>
      </c>
      <c r="W8">
        <v>-0.19158595558041219</v>
      </c>
      <c r="X8">
        <v>-0.1440410484354922</v>
      </c>
      <c r="Y8">
        <v>-4.5805994392253746E-2</v>
      </c>
      <c r="Z8">
        <v>-0.29807850908222044</v>
      </c>
      <c r="AA8">
        <v>-0.21007854391657085</v>
      </c>
      <c r="AB8">
        <v>-0.16329775694790391</v>
      </c>
      <c r="AC8">
        <v>-0.13886917340800781</v>
      </c>
      <c r="AD8">
        <v>-4.2465306955992842E-2</v>
      </c>
      <c r="AE8">
        <v>-0.11385440491208204</v>
      </c>
      <c r="AF8">
        <v>0.30869642122396695</v>
      </c>
      <c r="AG8">
        <v>7.1679885584968503E-2</v>
      </c>
      <c r="AH8">
        <v>-6.7559267022649205E-3</v>
      </c>
      <c r="AI8">
        <v>-7.6666739358263788E-3</v>
      </c>
      <c r="AJ8">
        <v>-9.0899351246287119E-2</v>
      </c>
      <c r="AK8">
        <v>1.798951822469878E-2</v>
      </c>
      <c r="AL8">
        <v>-0.22011137961694557</v>
      </c>
      <c r="AM8">
        <v>5.0488685617653205E-2</v>
      </c>
      <c r="AN8">
        <v>4.8213454968333645E-2</v>
      </c>
      <c r="AO8">
        <v>3.7641991657843314E-2</v>
      </c>
      <c r="AP8">
        <v>-0.23761223232504061</v>
      </c>
      <c r="AQ8">
        <v>-0.15744448593100946</v>
      </c>
      <c r="AR8">
        <v>-5.294151106850753E-2</v>
      </c>
      <c r="AS8">
        <v>1.0854827473512987E-2</v>
      </c>
      <c r="AT8">
        <v>-9.6873750305743717E-2</v>
      </c>
      <c r="AU8">
        <v>2.3901748361071642E-2</v>
      </c>
      <c r="AV8">
        <v>2.9289073478632164E-2</v>
      </c>
      <c r="AW8">
        <v>-9.075480336247245E-2</v>
      </c>
      <c r="AX8">
        <v>-1.4853315105831259E-2</v>
      </c>
      <c r="AY8">
        <v>-7.3617002285007033E-2</v>
      </c>
      <c r="AZ8">
        <v>-2.9780287475749886E-4</v>
      </c>
      <c r="BA8">
        <v>-3.2972275686483969E-2</v>
      </c>
      <c r="BB8">
        <v>1.0278316337265499E-2</v>
      </c>
      <c r="BC8">
        <v>-0.11790744070963467</v>
      </c>
      <c r="BD8">
        <v>-3.187659244828301E-2</v>
      </c>
      <c r="BE8">
        <v>-1.7861979815189458E-2</v>
      </c>
      <c r="BF8">
        <v>1.1634038461969851E-2</v>
      </c>
      <c r="BG8">
        <v>-1.2547205635382967E-2</v>
      </c>
      <c r="BH8">
        <v>3.1526701572579377E-2</v>
      </c>
      <c r="BI8">
        <v>-0.13119460256066831</v>
      </c>
      <c r="BJ8">
        <v>-3.2524673390090034E-2</v>
      </c>
      <c r="BK8">
        <v>-7.186294522912659E-2</v>
      </c>
      <c r="BL8">
        <v>-5.0000000000000001E-3</v>
      </c>
      <c r="BM8">
        <v>6.3853222251254284E-3</v>
      </c>
      <c r="BN8">
        <v>-4.2740327982847083E-2</v>
      </c>
      <c r="BO8">
        <v>2.1550232094120964E-2</v>
      </c>
      <c r="BQ8">
        <v>-8.5619798196778452E-2</v>
      </c>
      <c r="BR8">
        <v>-3.6265382860306943E-2</v>
      </c>
      <c r="BS8">
        <v>-4.5732046240988769E-2</v>
      </c>
      <c r="BT8">
        <v>-3.8250075728612416E-3</v>
      </c>
      <c r="BU8">
        <v>-3.6483856406212246E-2</v>
      </c>
      <c r="BV8">
        <v>-5.801660948878417E-2</v>
      </c>
      <c r="BW8" t="s">
        <v>22</v>
      </c>
      <c r="BX8">
        <f>COUNT(BQ2:BQ192)</f>
        <v>191</v>
      </c>
      <c r="BY8">
        <f t="shared" ref="BY8:CC8" si="6">COUNT(BR2:BR192)</f>
        <v>191</v>
      </c>
      <c r="BZ8">
        <f>COUNT(BS2:BS193)</f>
        <v>191</v>
      </c>
      <c r="CA8">
        <f t="shared" si="6"/>
        <v>191</v>
      </c>
      <c r="CB8">
        <f t="shared" si="6"/>
        <v>191</v>
      </c>
      <c r="CC8">
        <f t="shared" si="6"/>
        <v>191</v>
      </c>
    </row>
    <row r="9" spans="1:81" x14ac:dyDescent="0.2">
      <c r="A9" s="1">
        <v>36739</v>
      </c>
      <c r="B9">
        <v>0.28006000301907097</v>
      </c>
      <c r="C9">
        <v>0.21560626385979781</v>
      </c>
      <c r="D9">
        <v>5.3444119972251097E-2</v>
      </c>
      <c r="E9">
        <v>0.11650713209478697</v>
      </c>
      <c r="F9">
        <v>7.3943207340452871E-2</v>
      </c>
      <c r="G9">
        <v>0.27992874443912252</v>
      </c>
      <c r="H9">
        <v>0.16278087263916036</v>
      </c>
      <c r="I9">
        <v>0.30163026742247545</v>
      </c>
      <c r="J9">
        <v>0.32948335173323617</v>
      </c>
      <c r="K9">
        <v>0.25851765924198428</v>
      </c>
      <c r="L9">
        <v>0.15554420913780667</v>
      </c>
      <c r="M9">
        <v>0.16061150222833437</v>
      </c>
      <c r="N9">
        <v>8.2784793899620013E-2</v>
      </c>
      <c r="O9">
        <v>0.21560496863378412</v>
      </c>
      <c r="P9">
        <v>0.2370400520048648</v>
      </c>
      <c r="Q9">
        <v>0.11268751804172969</v>
      </c>
      <c r="R9">
        <v>0.22157089183217821</v>
      </c>
      <c r="S9">
        <v>0.2300210887064022</v>
      </c>
      <c r="T9">
        <v>0.11408436738496394</v>
      </c>
      <c r="U9">
        <v>0.18978008604135044</v>
      </c>
      <c r="V9">
        <v>0.2224781483820755</v>
      </c>
      <c r="W9">
        <v>0.3566900446055028</v>
      </c>
      <c r="X9">
        <v>0.23012497228841389</v>
      </c>
      <c r="Y9">
        <v>0.54252995828803896</v>
      </c>
      <c r="Z9">
        <v>0.28651135059167054</v>
      </c>
      <c r="AA9">
        <v>0.21240106391512806</v>
      </c>
      <c r="AB9">
        <v>0.12518472072022982</v>
      </c>
      <c r="AC9">
        <v>0.24891348525007106</v>
      </c>
      <c r="AD9">
        <v>0.16129047800727656</v>
      </c>
      <c r="AE9">
        <v>0.22997212217948348</v>
      </c>
      <c r="AF9">
        <v>3.2576516136611881E-2</v>
      </c>
      <c r="AG9">
        <v>3.2835583279767225E-2</v>
      </c>
      <c r="AH9">
        <v>0.11871829197802275</v>
      </c>
      <c r="AI9">
        <v>0.1307672521546</v>
      </c>
      <c r="AJ9">
        <v>0.1270030586857952</v>
      </c>
      <c r="AK9">
        <v>0.14253599880606468</v>
      </c>
      <c r="AL9">
        <v>0.28458007511445405</v>
      </c>
      <c r="AM9">
        <v>7.9303813582548954E-2</v>
      </c>
      <c r="AN9">
        <v>8.8424775531226074E-2</v>
      </c>
      <c r="AO9">
        <v>2.7043529752761489E-2</v>
      </c>
      <c r="AP9">
        <v>8.5871778205726779E-2</v>
      </c>
      <c r="AQ9">
        <v>0.17363518116272714</v>
      </c>
      <c r="AR9">
        <v>9.4098090693047892E-2</v>
      </c>
      <c r="AS9">
        <v>0.12874061633312206</v>
      </c>
      <c r="AT9">
        <v>0.1928224972364343</v>
      </c>
      <c r="AU9">
        <v>0.12804991148941644</v>
      </c>
      <c r="AV9">
        <v>1.618950248745009E-3</v>
      </c>
      <c r="AW9">
        <v>7.555205508133736E-2</v>
      </c>
      <c r="AX9">
        <v>0.21506956678507316</v>
      </c>
      <c r="AY9">
        <v>4.3314294967487482E-2</v>
      </c>
      <c r="AZ9">
        <v>2.4177864069465128E-2</v>
      </c>
      <c r="BA9">
        <v>0.12131249628320973</v>
      </c>
      <c r="BB9">
        <v>7.9216998198111205E-2</v>
      </c>
      <c r="BC9">
        <v>6.7957196109673823E-2</v>
      </c>
      <c r="BD9">
        <v>1.3948194970694411E-2</v>
      </c>
      <c r="BE9">
        <v>0.10510368044863425</v>
      </c>
      <c r="BF9">
        <v>-1.5045050311173203E-2</v>
      </c>
      <c r="BG9">
        <v>8.5377584966116027E-2</v>
      </c>
      <c r="BH9">
        <v>7.7477620457069962E-2</v>
      </c>
      <c r="BI9">
        <v>0.1664424225391275</v>
      </c>
      <c r="BJ9">
        <v>0.16159623889087379</v>
      </c>
      <c r="BK9">
        <v>9.5996116871368803E-2</v>
      </c>
      <c r="BL9">
        <v>0.10544187439982383</v>
      </c>
      <c r="BM9">
        <v>3.5571039730927782E-2</v>
      </c>
      <c r="BN9">
        <v>6.9007972153721842E-2</v>
      </c>
      <c r="BO9">
        <v>6.650953237812321E-2</v>
      </c>
      <c r="BQ9">
        <v>0.2077517406463831</v>
      </c>
      <c r="BR9">
        <v>0.11475308776590376</v>
      </c>
      <c r="BS9">
        <v>8.951435307062254E-2</v>
      </c>
      <c r="BT9">
        <v>5.337240610626829E-2</v>
      </c>
      <c r="BU9">
        <v>0.10008074242342381</v>
      </c>
      <c r="BV9">
        <v>0.14955122823154551</v>
      </c>
    </row>
    <row r="10" spans="1:81" x14ac:dyDescent="0.2">
      <c r="A10" s="1">
        <v>36770</v>
      </c>
      <c r="B10">
        <v>2.4400011161121827E-2</v>
      </c>
      <c r="C10">
        <v>-6.6955299005858421E-2</v>
      </c>
      <c r="D10">
        <v>-9.0966528380220235E-2</v>
      </c>
      <c r="E10">
        <v>-5.6000000000000008E-3</v>
      </c>
      <c r="F10">
        <v>3.3620713153281329E-2</v>
      </c>
      <c r="G10">
        <v>-3.8127329705162763E-2</v>
      </c>
      <c r="H10">
        <v>-4.579088058324534E-2</v>
      </c>
      <c r="I10">
        <v>0.1072793480718536</v>
      </c>
      <c r="J10">
        <v>0.12334836238271182</v>
      </c>
      <c r="K10">
        <v>8.0846423343733809E-3</v>
      </c>
      <c r="L10">
        <v>-7.7470000313267257E-2</v>
      </c>
      <c r="M10">
        <v>0.15975077809587937</v>
      </c>
      <c r="N10">
        <v>7.4193639645478399E-2</v>
      </c>
      <c r="O10">
        <v>2.4780555041036934E-2</v>
      </c>
      <c r="P10">
        <v>5.0952891167479492E-3</v>
      </c>
      <c r="Q10">
        <v>4.7392761488886194E-2</v>
      </c>
      <c r="R10">
        <v>5.7176406144171806E-2</v>
      </c>
      <c r="S10">
        <v>-4.444003448027941E-2</v>
      </c>
      <c r="T10">
        <v>-1.1235987452605151E-2</v>
      </c>
      <c r="U10">
        <v>0.10289559615329896</v>
      </c>
      <c r="V10">
        <v>-1.448894741724604E-2</v>
      </c>
      <c r="W10">
        <v>-7.9707972153721857E-2</v>
      </c>
      <c r="X10">
        <v>-3.2150232094120837E-2</v>
      </c>
      <c r="Y10">
        <v>-9.3687102649210513E-2</v>
      </c>
      <c r="Z10">
        <v>6.2608250026533557E-2</v>
      </c>
      <c r="AA10">
        <v>-0.12245753813544066</v>
      </c>
      <c r="AB10">
        <v>-4.6185280115078331E-2</v>
      </c>
      <c r="AC10">
        <v>0.32063734896334511</v>
      </c>
      <c r="AD10">
        <v>-9.7809061930412972E-3</v>
      </c>
      <c r="AE10">
        <v>-5.835056538552897E-2</v>
      </c>
      <c r="AF10">
        <v>-0.21030822618154404</v>
      </c>
      <c r="AG10">
        <v>1.7812440624743259E-2</v>
      </c>
      <c r="AH10">
        <v>-2.7578906718775231E-2</v>
      </c>
      <c r="AI10">
        <v>-6.8120356981333924E-2</v>
      </c>
      <c r="AJ10">
        <v>-2.4167067143850654E-2</v>
      </c>
      <c r="AK10">
        <v>1.3818085857101516E-2</v>
      </c>
      <c r="AL10">
        <v>-6.0998779389788281E-2</v>
      </c>
      <c r="AM10">
        <v>0.10005290110746792</v>
      </c>
      <c r="AN10">
        <v>4.6586861754725421E-2</v>
      </c>
      <c r="AO10">
        <v>-0.11115675976809902</v>
      </c>
      <c r="AP10">
        <v>-2.0198799421152637E-2</v>
      </c>
      <c r="AQ10">
        <v>-6.5227115499309402E-2</v>
      </c>
      <c r="AR10">
        <v>-3.4768244967670406E-5</v>
      </c>
      <c r="AS10">
        <v>-2.165875801370842E-2</v>
      </c>
      <c r="AT10">
        <v>0.12754432081787073</v>
      </c>
      <c r="AU10">
        <v>-0.11066939321078947</v>
      </c>
      <c r="AV10">
        <v>2.7333821671248849E-2</v>
      </c>
      <c r="AW10">
        <v>8.1921685628168171E-3</v>
      </c>
      <c r="AX10">
        <v>2.3096762524624868E-3</v>
      </c>
      <c r="AY10">
        <v>-6.7635390919452643E-2</v>
      </c>
      <c r="AZ10">
        <v>9.9532578037873853E-2</v>
      </c>
      <c r="BA10">
        <v>-5.4074784884665814E-2</v>
      </c>
      <c r="BB10">
        <v>-4.6388969587145612E-2</v>
      </c>
      <c r="BC10">
        <v>-4.9928783642645115E-2</v>
      </c>
      <c r="BD10">
        <v>5.539451270284193E-2</v>
      </c>
      <c r="BE10">
        <v>-2.0194161729239143E-2</v>
      </c>
      <c r="BF10">
        <v>3.6815604049800527E-2</v>
      </c>
      <c r="BG10">
        <v>7.7366297795821187E-2</v>
      </c>
      <c r="BH10">
        <v>-9.8272692509739495E-2</v>
      </c>
      <c r="BI10">
        <v>0.10172902023049851</v>
      </c>
      <c r="BJ10">
        <v>6.1418178766831939E-3</v>
      </c>
      <c r="BK10">
        <v>0.15812013084340903</v>
      </c>
      <c r="BL10">
        <v>7.2652196899748139E-2</v>
      </c>
      <c r="BM10">
        <v>8.7731939792219132E-2</v>
      </c>
      <c r="BN10">
        <v>0.12270944864337091</v>
      </c>
      <c r="BO10">
        <v>4.5896525767174845E-2</v>
      </c>
      <c r="BQ10">
        <v>3.3406732752628717E-3</v>
      </c>
      <c r="BR10">
        <v>-1.1041392034913564E-2</v>
      </c>
      <c r="BS10">
        <v>-1.5427643740108004E-2</v>
      </c>
      <c r="BT10">
        <v>1.0221912061897005E-2</v>
      </c>
      <c r="BU10">
        <v>8.4997297150443379E-2</v>
      </c>
      <c r="BV10">
        <v>7.0453898963085577E-3</v>
      </c>
    </row>
    <row r="11" spans="1:81" x14ac:dyDescent="0.2">
      <c r="A11" s="1">
        <v>36800</v>
      </c>
      <c r="B11">
        <v>-3.7375324998257409E-2</v>
      </c>
      <c r="C11">
        <v>-4.3162437341758467E-2</v>
      </c>
      <c r="D11">
        <v>-0.17421805435715521</v>
      </c>
      <c r="E11">
        <v>-4.1913250245346367E-2</v>
      </c>
      <c r="F11">
        <v>-8.5142707673536377E-2</v>
      </c>
      <c r="G11">
        <v>-0.22617668467332452</v>
      </c>
      <c r="H11">
        <v>-0.35235572202224069</v>
      </c>
      <c r="I11">
        <v>-6.2919570888826243E-2</v>
      </c>
      <c r="J11">
        <v>-7.1791374498672289E-2</v>
      </c>
      <c r="K11">
        <v>-0.13886676981755938</v>
      </c>
      <c r="L11">
        <v>-0.15429526829930432</v>
      </c>
      <c r="M11">
        <v>-3.6919385471356814E-2</v>
      </c>
      <c r="N11">
        <v>-8.1708945249659465E-2</v>
      </c>
      <c r="O11">
        <v>5.4507340100960422E-2</v>
      </c>
      <c r="P11">
        <v>-9.4047486016496179E-2</v>
      </c>
      <c r="Q11">
        <v>-3.789435726091344E-2</v>
      </c>
      <c r="R11">
        <v>-0.18109242174230708</v>
      </c>
      <c r="S11">
        <v>9.6501639018303862E-3</v>
      </c>
      <c r="T11">
        <v>-7.5302032169859867E-2</v>
      </c>
      <c r="U11">
        <v>-3.3552888479762497E-2</v>
      </c>
      <c r="V11">
        <v>-0.10847835445383508</v>
      </c>
      <c r="W11">
        <v>-4.4320713153281267E-2</v>
      </c>
      <c r="X11">
        <v>-3.2374417919659171E-2</v>
      </c>
      <c r="Y11">
        <v>-7.3175257174517588E-2</v>
      </c>
      <c r="Z11">
        <v>-2.7323136784710236E-2</v>
      </c>
      <c r="AA11">
        <v>-8.807140482819685E-3</v>
      </c>
      <c r="AB11">
        <v>-0.12436342082681776</v>
      </c>
      <c r="AC11">
        <v>-0.16557421171199591</v>
      </c>
      <c r="AD11">
        <v>-7.78396364809886E-2</v>
      </c>
      <c r="AE11">
        <v>-7.4092871486951428E-2</v>
      </c>
      <c r="AF11">
        <v>-0.32369917508650237</v>
      </c>
      <c r="AG11">
        <v>-2.3449138668196541E-2</v>
      </c>
      <c r="AH11">
        <v>-0.14454453243756282</v>
      </c>
      <c r="AI11">
        <v>-0.27231731179747154</v>
      </c>
      <c r="AJ11">
        <v>-9.0412522766329217E-2</v>
      </c>
      <c r="AK11">
        <v>-0.14230112151348501</v>
      </c>
      <c r="AL11">
        <v>-9.0961290606392409E-2</v>
      </c>
      <c r="AM11">
        <v>-4.7242014236120854E-3</v>
      </c>
      <c r="AN11">
        <v>-0.15924994077183779</v>
      </c>
      <c r="AO11">
        <v>-3.8861902834898515E-2</v>
      </c>
      <c r="AP11">
        <v>-0.12195111708624004</v>
      </c>
      <c r="AQ11">
        <v>-0.1099898166611385</v>
      </c>
      <c r="AR11">
        <v>0.1096337232482453</v>
      </c>
      <c r="AS11">
        <v>-6.3426599333558611E-2</v>
      </c>
      <c r="AT11">
        <v>2.8214206683984416E-2</v>
      </c>
      <c r="AU11">
        <v>-0.11434809356282336</v>
      </c>
      <c r="AV11">
        <v>2.2590800145185982E-2</v>
      </c>
      <c r="AW11">
        <v>-5.0830735872888874E-2</v>
      </c>
      <c r="AX11">
        <v>-2.6003655872601887E-2</v>
      </c>
      <c r="AY11">
        <v>4.0013142463455609E-3</v>
      </c>
      <c r="AZ11">
        <v>1.7120080179165668E-3</v>
      </c>
      <c r="BA11">
        <v>-5.0149844553708696E-2</v>
      </c>
      <c r="BB11">
        <v>-8.7808550007570846E-2</v>
      </c>
      <c r="BC11">
        <v>-0.1001273856512033</v>
      </c>
      <c r="BD11">
        <v>-0.10129814789582164</v>
      </c>
      <c r="BE11">
        <v>-2.2904624633506707E-2</v>
      </c>
      <c r="BF11">
        <v>-3.7570553738627263E-2</v>
      </c>
      <c r="BG11">
        <v>-2.4393202934678896E-2</v>
      </c>
      <c r="BH11">
        <v>-1.0912924991526893E-2</v>
      </c>
      <c r="BI11">
        <v>-0.1373679685777506</v>
      </c>
      <c r="BJ11">
        <v>-9.8854969537518378E-2</v>
      </c>
      <c r="BK11">
        <v>-0.15925067982725835</v>
      </c>
      <c r="BL11">
        <v>-1.5910916104215619E-2</v>
      </c>
      <c r="BM11">
        <v>-9.4815299322030699E-2</v>
      </c>
      <c r="BN11">
        <v>-0.1098789512331769</v>
      </c>
      <c r="BO11">
        <v>-2.8538572972017468E-2</v>
      </c>
      <c r="BQ11">
        <v>-9.4342758476310462E-2</v>
      </c>
      <c r="BR11">
        <v>-7.6006178711633163E-2</v>
      </c>
      <c r="BS11">
        <v>-4.417240709910164E-2</v>
      </c>
      <c r="BT11">
        <v>-3.9415890838832277E-2</v>
      </c>
      <c r="BU11">
        <v>-9.208819393913828E-2</v>
      </c>
      <c r="BV11">
        <v>-8.0176182327478709E-2</v>
      </c>
    </row>
    <row r="12" spans="1:81" x14ac:dyDescent="0.2">
      <c r="A12" s="1">
        <v>36831</v>
      </c>
      <c r="B12">
        <v>-5.6732986610083413E-2</v>
      </c>
      <c r="C12">
        <v>-5.5840200589593998E-2</v>
      </c>
      <c r="D12">
        <v>-0.11254584123162385</v>
      </c>
      <c r="E12">
        <v>8.1726342070922581E-2</v>
      </c>
      <c r="F12">
        <v>-9.2011376989629814E-2</v>
      </c>
      <c r="G12">
        <v>5.253475096560275E-3</v>
      </c>
      <c r="H12">
        <v>-0.19629022677671509</v>
      </c>
      <c r="I12">
        <v>-0.17313692180199822</v>
      </c>
      <c r="J12">
        <v>-3.1216531786303209E-2</v>
      </c>
      <c r="K12">
        <v>-6.0166381308708022E-2</v>
      </c>
      <c r="L12">
        <v>-0.12429802350160787</v>
      </c>
      <c r="M12">
        <v>3.0986044277299857E-2</v>
      </c>
      <c r="N12">
        <v>-3.626774941396254E-2</v>
      </c>
      <c r="O12">
        <v>4.8439821476809246E-2</v>
      </c>
      <c r="P12">
        <v>6.5608224010760057E-3</v>
      </c>
      <c r="Q12">
        <v>-4.5825411106855708E-2</v>
      </c>
      <c r="R12">
        <v>-4.1954613926997189E-2</v>
      </c>
      <c r="S12">
        <v>-1.4809228980503991E-2</v>
      </c>
      <c r="T12">
        <v>8.4790566238243159E-2</v>
      </c>
      <c r="U12">
        <v>-5.0000000000000001E-3</v>
      </c>
      <c r="V12">
        <v>-0.386014012244</v>
      </c>
      <c r="W12">
        <v>-5.0000000000000001E-3</v>
      </c>
      <c r="X12">
        <v>7.0423761817241873E-2</v>
      </c>
      <c r="Y12">
        <v>-5.0000000000000001E-3</v>
      </c>
      <c r="Z12">
        <v>5.7601252585600886E-2</v>
      </c>
      <c r="AA12">
        <v>-2.867641600114466E-2</v>
      </c>
      <c r="AB12">
        <v>-1.1688988150796652E-2</v>
      </c>
      <c r="AC12">
        <v>-8.252958638632342E-2</v>
      </c>
      <c r="AD12">
        <v>-0.33094152029720242</v>
      </c>
      <c r="AE12">
        <v>-5.0670036833188319E-2</v>
      </c>
      <c r="AF12">
        <v>-5.0000000000000001E-3</v>
      </c>
      <c r="AG12">
        <v>-0.11148348040245007</v>
      </c>
      <c r="AH12">
        <v>-0.3374656750787543</v>
      </c>
      <c r="AI12">
        <v>-0.13460042926951046</v>
      </c>
      <c r="AJ12">
        <v>-0.10440043091345884</v>
      </c>
      <c r="AK12">
        <v>-1.9815085785140588E-2</v>
      </c>
      <c r="AL12">
        <v>-0.19424199963852842</v>
      </c>
      <c r="AM12">
        <v>-0.18143995818027964</v>
      </c>
      <c r="AN12">
        <v>-0.36693530791739953</v>
      </c>
      <c r="AO12">
        <v>6.1427781005058725E-2</v>
      </c>
      <c r="AP12">
        <v>6.2883290076876694E-2</v>
      </c>
      <c r="AQ12">
        <v>-0.27326398659467943</v>
      </c>
      <c r="AR12">
        <v>3.8348566554225992E-2</v>
      </c>
      <c r="AS12">
        <v>-0.18763361796047515</v>
      </c>
      <c r="AT12">
        <v>-0.14096836074406785</v>
      </c>
      <c r="AU12">
        <v>-0.11126976122022339</v>
      </c>
      <c r="AV12">
        <v>3.6158072493507554E-2</v>
      </c>
      <c r="AW12">
        <v>-7.2655104607920757E-3</v>
      </c>
      <c r="AX12">
        <v>-8.5632700206616882E-2</v>
      </c>
      <c r="AY12">
        <v>8.1728211194165595E-2</v>
      </c>
      <c r="AZ12">
        <v>-4.0940248616546673E-2</v>
      </c>
      <c r="BA12">
        <v>-3.5861956861160046E-2</v>
      </c>
      <c r="BB12">
        <v>-4.9065469656064467E-2</v>
      </c>
      <c r="BC12">
        <v>0.11521691287178845</v>
      </c>
      <c r="BD12">
        <v>1.4935293105483114E-3</v>
      </c>
      <c r="BE12">
        <v>6.9963038473455322E-2</v>
      </c>
      <c r="BF12">
        <v>1.1372258006200221E-2</v>
      </c>
      <c r="BG12">
        <v>-8.2520353863773429E-3</v>
      </c>
      <c r="BH12">
        <v>-0.20972915522878535</v>
      </c>
      <c r="BI12">
        <v>-5.0000000000000001E-3</v>
      </c>
      <c r="BJ12">
        <v>4.5010420574661418E-2</v>
      </c>
      <c r="BK12">
        <v>5.9538521137571167E-2</v>
      </c>
      <c r="BL12">
        <v>7.8381608939050995E-2</v>
      </c>
      <c r="BM12">
        <v>3.0464709572282676E-2</v>
      </c>
      <c r="BN12">
        <v>7.9711768432591448E-4</v>
      </c>
      <c r="BO12">
        <v>-6.1925936796009579E-2</v>
      </c>
      <c r="BQ12">
        <v>-5.0510773160434966E-2</v>
      </c>
      <c r="BR12">
        <v>-0.12279377397345617</v>
      </c>
      <c r="BS12">
        <v>-3.117251676460871E-3</v>
      </c>
      <c r="BT12">
        <v>-2.703047296499177E-2</v>
      </c>
      <c r="BU12">
        <v>2.1038063015983228E-2</v>
      </c>
      <c r="BV12">
        <v>-5.3640015712077049E-2</v>
      </c>
    </row>
    <row r="13" spans="1:81" x14ac:dyDescent="0.2">
      <c r="A13" s="1">
        <v>36861</v>
      </c>
      <c r="B13">
        <v>0.12275956170724391</v>
      </c>
      <c r="C13">
        <v>0.23438633333804298</v>
      </c>
      <c r="D13">
        <v>0.32844432989218425</v>
      </c>
      <c r="E13">
        <v>0.35215479002243716</v>
      </c>
      <c r="F13">
        <v>0.188221112047888</v>
      </c>
      <c r="G13">
        <v>0.49722779108450227</v>
      </c>
      <c r="H13">
        <v>0.14952258260584025</v>
      </c>
      <c r="I13">
        <v>0.50260474742434935</v>
      </c>
      <c r="J13">
        <v>0.4377103357180902</v>
      </c>
      <c r="K13">
        <v>0.18797139298053964</v>
      </c>
      <c r="L13">
        <v>0.21579233118294797</v>
      </c>
      <c r="M13">
        <v>6.2899410951471627E-2</v>
      </c>
      <c r="N13">
        <v>0.15140889139111036</v>
      </c>
      <c r="O13">
        <v>0.20100935682373752</v>
      </c>
      <c r="P13">
        <v>-6.4588871390330649E-2</v>
      </c>
      <c r="Q13">
        <v>2.2005240119864246E-2</v>
      </c>
      <c r="R13">
        <v>0.2115053288462885</v>
      </c>
      <c r="S13">
        <v>0.18401447828023032</v>
      </c>
      <c r="T13">
        <v>6.672795265769163E-2</v>
      </c>
      <c r="U13">
        <v>5.9753716481489111E-2</v>
      </c>
      <c r="V13">
        <v>0.15494265007517949</v>
      </c>
      <c r="W13">
        <v>0.30208469974796071</v>
      </c>
      <c r="X13">
        <v>0.29185152346793169</v>
      </c>
      <c r="Y13">
        <v>0.43240448366649542</v>
      </c>
      <c r="Z13">
        <v>0.33558643884753481</v>
      </c>
      <c r="AA13">
        <v>0.19951412969139867</v>
      </c>
      <c r="AB13">
        <v>0.20558945166352649</v>
      </c>
      <c r="AC13">
        <v>0.13910740355545423</v>
      </c>
      <c r="AD13">
        <v>0.13280109191019226</v>
      </c>
      <c r="AE13">
        <v>0.34235679048751771</v>
      </c>
      <c r="AF13">
        <v>0.40006510810816437</v>
      </c>
      <c r="AG13">
        <v>0.21399120169565936</v>
      </c>
      <c r="AH13">
        <v>0.32157618279398276</v>
      </c>
      <c r="AI13">
        <v>6.2362102100818745E-2</v>
      </c>
      <c r="AJ13">
        <v>0.35821861055397308</v>
      </c>
      <c r="AK13">
        <v>0.19051040085585103</v>
      </c>
      <c r="AL13">
        <v>0.32510206963470906</v>
      </c>
      <c r="AM13">
        <v>0.27649440142000942</v>
      </c>
      <c r="AN13">
        <v>0.33800431777651452</v>
      </c>
      <c r="AO13">
        <v>0.15171882521254931</v>
      </c>
      <c r="AP13">
        <v>0.17756381757390002</v>
      </c>
      <c r="AQ13">
        <v>0.27920040591437278</v>
      </c>
      <c r="AR13">
        <v>8.4734502651308538E-2</v>
      </c>
      <c r="AS13">
        <v>0.17488953108059391</v>
      </c>
      <c r="AT13">
        <v>5.8575299494972033E-2</v>
      </c>
      <c r="AU13">
        <v>0.30728626797060643</v>
      </c>
      <c r="AV13">
        <v>-7.6411035643188685E-2</v>
      </c>
      <c r="AW13">
        <v>1.6298133239945799E-2</v>
      </c>
      <c r="AX13">
        <v>-1.3060231788676404E-2</v>
      </c>
      <c r="AY13">
        <v>6.088932403592405E-2</v>
      </c>
      <c r="AZ13">
        <v>-2.6737911889696306E-2</v>
      </c>
      <c r="BA13">
        <v>0.16180938074516402</v>
      </c>
      <c r="BB13">
        <v>5.5354047640518593E-2</v>
      </c>
      <c r="BC13">
        <v>0.12154405586699009</v>
      </c>
      <c r="BD13">
        <v>6.0351377562780431E-2</v>
      </c>
      <c r="BE13">
        <v>7.7199436455226381E-2</v>
      </c>
      <c r="BF13">
        <v>-1.1914681021193642E-2</v>
      </c>
      <c r="BG13">
        <v>-2.1479646136226844E-3</v>
      </c>
      <c r="BH13">
        <v>0.12835589434247457</v>
      </c>
      <c r="BI13">
        <v>-5.4000000000000003E-3</v>
      </c>
      <c r="BJ13">
        <v>3.834454896285696E-2</v>
      </c>
      <c r="BK13">
        <v>7.1891674301646488E-2</v>
      </c>
      <c r="BL13">
        <v>-3.5859207484708576E-2</v>
      </c>
      <c r="BM13">
        <v>3.556135763106541E-2</v>
      </c>
      <c r="BN13">
        <v>0.14957610290342579</v>
      </c>
      <c r="BO13">
        <v>2.8334173652025028E-2</v>
      </c>
      <c r="BQ13">
        <v>0.22734950268990242</v>
      </c>
      <c r="BR13">
        <v>0.20273855631791454</v>
      </c>
      <c r="BS13">
        <v>5.3728113978595685E-2</v>
      </c>
      <c r="BT13">
        <v>5.0368812545133014E-2</v>
      </c>
      <c r="BU13">
        <v>4.0349807138044438E-2</v>
      </c>
      <c r="BV13">
        <v>0.16972789386387502</v>
      </c>
    </row>
    <row r="14" spans="1:81" x14ac:dyDescent="0.2">
      <c r="A14" s="1">
        <v>36892</v>
      </c>
      <c r="B14">
        <v>-0.26702282087882434</v>
      </c>
      <c r="C14">
        <v>-0.20803272232247108</v>
      </c>
      <c r="D14">
        <v>-5.6042819395940295E-2</v>
      </c>
      <c r="E14">
        <v>-0.13694670325643954</v>
      </c>
      <c r="F14">
        <v>-0.19379134399730921</v>
      </c>
      <c r="G14">
        <v>-0.13500411581278479</v>
      </c>
      <c r="H14">
        <v>-0.1750717206073697</v>
      </c>
      <c r="I14">
        <v>-0.27467495413539977</v>
      </c>
      <c r="J14">
        <v>-0.10916051565782628</v>
      </c>
      <c r="K14">
        <v>-0.12928028907900613</v>
      </c>
      <c r="L14">
        <v>-1.2336331022286448E-2</v>
      </c>
      <c r="M14">
        <v>-8.0872891703886604E-2</v>
      </c>
      <c r="N14">
        <v>-0.12942267424018902</v>
      </c>
      <c r="O14">
        <v>-0.23729808135839439</v>
      </c>
      <c r="P14">
        <v>2.0297551579060522E-2</v>
      </c>
      <c r="Q14">
        <v>-3.1205240119864367E-2</v>
      </c>
      <c r="R14">
        <v>-0.33832209311203087</v>
      </c>
      <c r="S14">
        <v>-0.10530323025806827</v>
      </c>
      <c r="T14">
        <v>-9.6647505989140903E-2</v>
      </c>
      <c r="U14">
        <v>-4.050082800172667E-2</v>
      </c>
      <c r="V14">
        <v>0.16443097969470052</v>
      </c>
      <c r="W14">
        <v>3.9372171865208784E-2</v>
      </c>
      <c r="X14">
        <v>-0.13019141019298358</v>
      </c>
      <c r="Y14">
        <v>-0.13992490157086088</v>
      </c>
      <c r="Z14">
        <v>-0.22553815613616141</v>
      </c>
      <c r="AA14">
        <v>-0.18782711577783243</v>
      </c>
      <c r="AB14">
        <v>-0.16248995226067756</v>
      </c>
      <c r="AC14">
        <v>-0.10540235936101511</v>
      </c>
      <c r="AD14">
        <v>-4.5754688385286083E-2</v>
      </c>
      <c r="AE14">
        <v>-8.2743202340119559E-2</v>
      </c>
      <c r="AF14">
        <v>0.15035067982725836</v>
      </c>
      <c r="AG14">
        <v>-2.7230251808385883E-2</v>
      </c>
      <c r="AH14">
        <v>4.4553196716553882E-2</v>
      </c>
      <c r="AI14">
        <v>9.9627614324291749E-2</v>
      </c>
      <c r="AJ14">
        <v>5.6456861363534262E-2</v>
      </c>
      <c r="AK14">
        <v>0.23844823270896279</v>
      </c>
      <c r="AL14">
        <v>9.3141945192230541E-2</v>
      </c>
      <c r="AM14">
        <v>-1.4849836186584935E-2</v>
      </c>
      <c r="AN14">
        <v>-2.3622836670454542E-3</v>
      </c>
      <c r="AO14">
        <v>-0.1011181716753202</v>
      </c>
      <c r="AP14">
        <v>-4.5163188530928301E-2</v>
      </c>
      <c r="AQ14">
        <v>-7.882395723555707E-3</v>
      </c>
      <c r="AR14">
        <v>-6.0516767806092067E-2</v>
      </c>
      <c r="AS14">
        <v>-6.0778730545618595E-2</v>
      </c>
      <c r="AT14">
        <v>5.1754624544786798E-2</v>
      </c>
      <c r="AU14">
        <v>1.2665086212786491E-3</v>
      </c>
      <c r="AV14">
        <v>0.13426654778991384</v>
      </c>
      <c r="AW14">
        <v>-1.7722091164068282E-2</v>
      </c>
      <c r="AX14">
        <v>1.6474204173417932E-2</v>
      </c>
      <c r="AY14">
        <v>8.2169139900274812E-3</v>
      </c>
      <c r="AZ14">
        <v>-4.4263755728708658E-2</v>
      </c>
      <c r="BA14">
        <v>-6.2750747803064125E-2</v>
      </c>
      <c r="BB14">
        <v>-4.6519679725782762E-2</v>
      </c>
      <c r="BC14">
        <v>-0.1121426157502572</v>
      </c>
      <c r="BD14">
        <v>7.7640331940174487E-2</v>
      </c>
      <c r="BE14">
        <v>-6.6596809159046616E-2</v>
      </c>
      <c r="BF14">
        <v>7.6303037678682795E-2</v>
      </c>
      <c r="BG14">
        <v>0.10383066419236536</v>
      </c>
      <c r="BH14">
        <v>-2.8582025918888934E-2</v>
      </c>
      <c r="BI14">
        <v>6.0738521137571166E-2</v>
      </c>
      <c r="BJ14">
        <v>-1.082853342458507E-2</v>
      </c>
      <c r="BK14">
        <v>-8.3236830648034638E-2</v>
      </c>
      <c r="BL14">
        <v>-1.917532885909088E-2</v>
      </c>
      <c r="BM14">
        <v>4.3874715085566493E-2</v>
      </c>
      <c r="BN14">
        <v>3.3896322614184987E-2</v>
      </c>
      <c r="BO14">
        <v>0.15450293492802566</v>
      </c>
      <c r="BQ14">
        <v>-0.1116889446454086</v>
      </c>
      <c r="BR14">
        <v>2.4975869082376333E-2</v>
      </c>
      <c r="BS14">
        <v>-3.6958253144062224E-2</v>
      </c>
      <c r="BT14">
        <v>3.2519039746657416E-2</v>
      </c>
      <c r="BU14">
        <v>2.5681685833376818E-2</v>
      </c>
      <c r="BV14">
        <v>-4.5137638653502385E-2</v>
      </c>
    </row>
    <row r="15" spans="1:81" x14ac:dyDescent="0.2">
      <c r="A15" s="1">
        <v>36923</v>
      </c>
      <c r="B15">
        <v>0.14625672349101962</v>
      </c>
      <c r="C15">
        <v>3.3086535447834423E-2</v>
      </c>
      <c r="D15">
        <v>5.3733058944330274E-2</v>
      </c>
      <c r="E15">
        <v>-2.3819786869652179E-2</v>
      </c>
      <c r="F15">
        <v>-0.13980393222649504</v>
      </c>
      <c r="G15">
        <v>2.0273641503844274E-2</v>
      </c>
      <c r="H15">
        <v>-0.23839338750079478</v>
      </c>
      <c r="I15">
        <v>-8.2762322503102073E-2</v>
      </c>
      <c r="J15">
        <v>5.8503358535015064E-3</v>
      </c>
      <c r="K15">
        <v>8.4019274929755319E-2</v>
      </c>
      <c r="L15">
        <v>3.5834998081657542E-2</v>
      </c>
      <c r="M15">
        <v>-3.1412563524884814E-2</v>
      </c>
      <c r="N15">
        <v>-1.9088612493750635E-2</v>
      </c>
      <c r="O15">
        <v>4.7769275869816814E-3</v>
      </c>
      <c r="P15">
        <v>6.0338521137571162E-2</v>
      </c>
      <c r="Q15">
        <v>1.7776784609419758E-2</v>
      </c>
      <c r="R15">
        <v>3.0535764251968658E-2</v>
      </c>
      <c r="S15">
        <v>6.4151022941167909E-2</v>
      </c>
      <c r="T15">
        <v>7.2847308957952633E-2</v>
      </c>
      <c r="U15">
        <v>0.19051527791610895</v>
      </c>
      <c r="V15">
        <v>1.5635361056145897E-2</v>
      </c>
      <c r="W15">
        <v>-2.5541613745450744E-2</v>
      </c>
      <c r="X15">
        <v>-2.5167570709027687E-2</v>
      </c>
      <c r="Y15">
        <v>-1.9313637810048183E-2</v>
      </c>
      <c r="Z15">
        <v>-0.15289732798007377</v>
      </c>
      <c r="AA15">
        <v>-2.1536780134908118E-3</v>
      </c>
      <c r="AB15">
        <v>4.549966855227254E-2</v>
      </c>
      <c r="AC15">
        <v>-4.9026274372332874E-2</v>
      </c>
      <c r="AD15">
        <v>8.2394403333607133E-2</v>
      </c>
      <c r="AE15">
        <v>7.5403050598966875E-2</v>
      </c>
      <c r="AF15">
        <v>-0.14510545307723771</v>
      </c>
      <c r="AG15">
        <v>-1.8588737452099557E-2</v>
      </c>
      <c r="AH15">
        <v>5.3936955890492841E-2</v>
      </c>
      <c r="AI15">
        <v>-3.9512747157926745E-3</v>
      </c>
      <c r="AJ15">
        <v>0.1108098179790992</v>
      </c>
      <c r="AK15">
        <v>-0.15169593297489498</v>
      </c>
      <c r="AL15">
        <v>1.3041806434505955E-2</v>
      </c>
      <c r="AM15">
        <v>-3.7571188364389774E-2</v>
      </c>
      <c r="AN15">
        <v>5.3417029888587299E-2</v>
      </c>
      <c r="AO15">
        <v>4.4456778706172109E-2</v>
      </c>
      <c r="AP15">
        <v>0.12631074928060135</v>
      </c>
      <c r="AQ15">
        <v>8.333807599333222E-2</v>
      </c>
      <c r="AR15">
        <v>9.4213388438613675E-4</v>
      </c>
      <c r="AS15">
        <v>-0.18026386280252285</v>
      </c>
      <c r="AT15">
        <v>1.4803950297645418E-2</v>
      </c>
      <c r="AU15">
        <v>9.3232774755515432E-2</v>
      </c>
      <c r="AV15">
        <v>2.6982927436688061E-2</v>
      </c>
      <c r="AW15">
        <v>3.7779004762363289E-2</v>
      </c>
      <c r="AX15">
        <v>-8.5647619213701842E-2</v>
      </c>
      <c r="AY15">
        <v>1.6478857574958195E-2</v>
      </c>
      <c r="AZ15">
        <v>-2.9551591197414302E-2</v>
      </c>
      <c r="BA15">
        <v>4.5779932305020775E-2</v>
      </c>
      <c r="BB15">
        <v>8.0357171706258376E-2</v>
      </c>
      <c r="BC15">
        <v>0.12694242417375226</v>
      </c>
      <c r="BD15">
        <v>-7.1092557164780194E-3</v>
      </c>
      <c r="BE15">
        <v>2.1183165325576556E-2</v>
      </c>
      <c r="BF15">
        <v>8.3977042254163664E-2</v>
      </c>
      <c r="BG15">
        <v>6.6152491002991032E-2</v>
      </c>
      <c r="BH15">
        <v>9.9799846447740634E-2</v>
      </c>
      <c r="BI15">
        <v>8.4892543193454406E-2</v>
      </c>
      <c r="BJ15">
        <v>4.4739429040221899E-2</v>
      </c>
      <c r="BK15">
        <v>6.9601145252823154E-2</v>
      </c>
      <c r="BL15">
        <v>8.8518122242649946E-2</v>
      </c>
      <c r="BM15">
        <v>5.0404134034851743E-2</v>
      </c>
      <c r="BN15">
        <v>7.2139326313638133E-2</v>
      </c>
      <c r="BO15">
        <v>8.9725285565387392E-3</v>
      </c>
      <c r="BQ15">
        <v>2.723951560250478E-3</v>
      </c>
      <c r="BR15">
        <v>1.4325125264832886E-2</v>
      </c>
      <c r="BS15">
        <v>2.744831144446239E-2</v>
      </c>
      <c r="BT15">
        <v>5.2800657862798771E-2</v>
      </c>
      <c r="BU15">
        <v>5.9895318376311138E-2</v>
      </c>
      <c r="BV15">
        <v>1.8015957585825752E-2</v>
      </c>
    </row>
    <row r="16" spans="1:81" x14ac:dyDescent="0.2">
      <c r="A16" s="1">
        <v>36951</v>
      </c>
      <c r="B16">
        <v>-6.4268749042854081E-2</v>
      </c>
      <c r="C16">
        <v>-8.9056076742323187E-2</v>
      </c>
      <c r="D16">
        <v>-0.12128592885780246</v>
      </c>
      <c r="E16">
        <v>-2.1582767127725319E-2</v>
      </c>
      <c r="F16">
        <v>-2.4865128465044965E-2</v>
      </c>
      <c r="G16">
        <v>-0.10196156523007056</v>
      </c>
      <c r="H16">
        <v>-4.3379202351367116E-4</v>
      </c>
      <c r="I16">
        <v>-4.3120713153281386E-2</v>
      </c>
      <c r="J16">
        <v>-0.24342703056473378</v>
      </c>
      <c r="K16">
        <v>-5.6143515430245899E-2</v>
      </c>
      <c r="L16">
        <v>-8.5639883496117772E-2</v>
      </c>
      <c r="M16">
        <v>0.16249073472176034</v>
      </c>
      <c r="N16">
        <v>0.17352452842785665</v>
      </c>
      <c r="O16">
        <v>-9.9531037873220291E-2</v>
      </c>
      <c r="P16">
        <v>0.11388303565638346</v>
      </c>
      <c r="Q16">
        <v>-3.7795789061627866E-2</v>
      </c>
      <c r="R16">
        <v>-4.7808783151926527E-2</v>
      </c>
      <c r="S16">
        <v>-0.13634049509277985</v>
      </c>
      <c r="T16">
        <v>2.5820188974345536E-2</v>
      </c>
      <c r="U16">
        <v>0.16551431588127927</v>
      </c>
      <c r="V16">
        <v>-3.8874422271830189E-2</v>
      </c>
      <c r="W16">
        <v>0.14921089137657406</v>
      </c>
      <c r="X16">
        <v>-0.1284747345816305</v>
      </c>
      <c r="Y16">
        <v>-0.14155882552735621</v>
      </c>
      <c r="Z16">
        <v>-8.0105152978533462E-2</v>
      </c>
      <c r="AA16">
        <v>-0.15637952541363503</v>
      </c>
      <c r="AB16">
        <v>-5.3599668552272529E-2</v>
      </c>
      <c r="AC16">
        <v>-0.10074982598991766</v>
      </c>
      <c r="AD16">
        <v>-0.15390000369644988</v>
      </c>
      <c r="AE16">
        <v>-0.15761102275268887</v>
      </c>
      <c r="AF16">
        <v>0.36584702550608517</v>
      </c>
      <c r="AG16">
        <v>-0.15784247228522899</v>
      </c>
      <c r="AH16">
        <v>-0.14177667916540787</v>
      </c>
      <c r="AI16">
        <v>-0.16579007684062311</v>
      </c>
      <c r="AJ16">
        <v>-0.16075913235544589</v>
      </c>
      <c r="AK16">
        <v>-0.22370092981752004</v>
      </c>
      <c r="AL16">
        <v>-0.13718722219234858</v>
      </c>
      <c r="AM16">
        <v>-0.13355063277083795</v>
      </c>
      <c r="AN16">
        <v>-6.1748610055833743E-2</v>
      </c>
      <c r="AO16">
        <v>-0.1422116157975121</v>
      </c>
      <c r="AP16">
        <v>-5.6060543404305323E-2</v>
      </c>
      <c r="AQ16">
        <v>-0.13243053254358311</v>
      </c>
      <c r="AR16">
        <v>0.10614393223284919</v>
      </c>
      <c r="AS16">
        <v>-0.14005191551754101</v>
      </c>
      <c r="AT16">
        <v>-0.10575739755135077</v>
      </c>
      <c r="AU16">
        <v>-0.12930513339019661</v>
      </c>
      <c r="AV16">
        <v>-3.9618082602079344E-2</v>
      </c>
      <c r="AW16">
        <v>-3.5545967382619344E-3</v>
      </c>
      <c r="AX16">
        <v>-4.4641029563875882E-3</v>
      </c>
      <c r="AY16">
        <v>-2.2123738956451384E-2</v>
      </c>
      <c r="AZ16">
        <v>-2.6261180158157416E-2</v>
      </c>
      <c r="BA16">
        <v>2.6832612623114212E-2</v>
      </c>
      <c r="BB16">
        <v>7.2454483097232389E-2</v>
      </c>
      <c r="BC16">
        <v>-2.4273566506664682E-2</v>
      </c>
      <c r="BD16">
        <v>-5.4700350875681765E-3</v>
      </c>
      <c r="BE16">
        <v>-1.6295969798765336E-2</v>
      </c>
      <c r="BF16">
        <v>-1.0995373448208227E-2</v>
      </c>
      <c r="BG16">
        <v>-6.8438521137571179E-2</v>
      </c>
      <c r="BH16">
        <v>3.475892088345187E-3</v>
      </c>
      <c r="BI16">
        <v>0.15292011638203157</v>
      </c>
      <c r="BJ16">
        <v>7.9123335811674134E-2</v>
      </c>
      <c r="BK16">
        <v>8.1425299184821869E-5</v>
      </c>
      <c r="BL16">
        <v>2.1723104887897689E-2</v>
      </c>
      <c r="BM16">
        <v>2.232319509910256E-2</v>
      </c>
      <c r="BN16">
        <v>7.4238204309143269E-2</v>
      </c>
      <c r="BO16">
        <v>4.6083822354080768E-2</v>
      </c>
      <c r="BQ16">
        <v>-3.3168506984945056E-2</v>
      </c>
      <c r="BR16">
        <v>-0.11385294025356034</v>
      </c>
      <c r="BS16">
        <v>2.6585586292033709E-3</v>
      </c>
      <c r="BT16">
        <v>-1.9544801476753547E-2</v>
      </c>
      <c r="BU16">
        <v>5.6641886306159253E-2</v>
      </c>
      <c r="BV16">
        <v>-3.8371085657977137E-2</v>
      </c>
    </row>
    <row r="17" spans="1:74" x14ac:dyDescent="0.2">
      <c r="A17" s="1">
        <v>36982</v>
      </c>
      <c r="B17">
        <v>7.356896043685969E-2</v>
      </c>
      <c r="C17">
        <v>0.12826320104468467</v>
      </c>
      <c r="D17">
        <v>0.1119137170190259</v>
      </c>
      <c r="E17">
        <v>7.6783040231760372E-2</v>
      </c>
      <c r="F17">
        <v>3.4226405519116813E-2</v>
      </c>
      <c r="G17">
        <v>5.678292403255298E-2</v>
      </c>
      <c r="H17">
        <v>4.740101329378945E-2</v>
      </c>
      <c r="I17">
        <v>2.3441930946421091E-2</v>
      </c>
      <c r="J17">
        <v>0.15294542162568259</v>
      </c>
      <c r="K17">
        <v>3.0833082636465427E-2</v>
      </c>
      <c r="L17">
        <v>0.12423371226665229</v>
      </c>
      <c r="M17">
        <v>7.4031347935990172E-2</v>
      </c>
      <c r="N17">
        <v>0.14283234008128604</v>
      </c>
      <c r="O17">
        <v>0.133069697531838</v>
      </c>
      <c r="P17">
        <v>-1.1168169649176845E-2</v>
      </c>
      <c r="Q17">
        <v>0.16761895694872239</v>
      </c>
      <c r="R17">
        <v>4.0424247654203799E-2</v>
      </c>
      <c r="S17">
        <v>7.6171526962551625E-2</v>
      </c>
      <c r="T17">
        <v>0.17885030368771496</v>
      </c>
      <c r="U17">
        <v>-1.4189810375468185E-2</v>
      </c>
      <c r="V17">
        <v>4.6396941139371976E-2</v>
      </c>
      <c r="W17">
        <v>0.27704709396426291</v>
      </c>
      <c r="X17">
        <v>0.21994355131420976</v>
      </c>
      <c r="Y17">
        <v>0.12425465535311443</v>
      </c>
      <c r="Z17">
        <v>0.1435041360865707</v>
      </c>
      <c r="AA17">
        <v>6.2352617157953642E-2</v>
      </c>
      <c r="AB17">
        <v>0.19219915300129792</v>
      </c>
      <c r="AC17">
        <v>4.6074308453882711E-2</v>
      </c>
      <c r="AD17">
        <v>0.26730640799917493</v>
      </c>
      <c r="AE17">
        <v>0.20693624497683166</v>
      </c>
      <c r="AF17">
        <v>8.3811376989629705E-2</v>
      </c>
      <c r="AG17">
        <v>0.10105235305280616</v>
      </c>
      <c r="AH17">
        <v>0.1451782196241016</v>
      </c>
      <c r="AI17">
        <v>0.21313681220655051</v>
      </c>
      <c r="AJ17">
        <v>9.477160658067961E-2</v>
      </c>
      <c r="AK17">
        <v>0.24390337425026243</v>
      </c>
      <c r="AL17">
        <v>0.23467821107114645</v>
      </c>
      <c r="AM17">
        <v>0.15605404822442093</v>
      </c>
      <c r="AN17">
        <v>9.338368549046154E-2</v>
      </c>
      <c r="AO17">
        <v>0.19232924735140317</v>
      </c>
      <c r="AP17">
        <v>0.14191500951617117</v>
      </c>
      <c r="AQ17">
        <v>0.23280125626127968</v>
      </c>
      <c r="AR17">
        <v>0.26111109266064608</v>
      </c>
      <c r="AS17">
        <v>0.15744420913780666</v>
      </c>
      <c r="AT17">
        <v>6.4185899355852755E-2</v>
      </c>
      <c r="AU17">
        <v>0.20519698156863625</v>
      </c>
      <c r="AV17">
        <v>2.6652963149681127E-2</v>
      </c>
      <c r="AW17">
        <v>0.10141199107990882</v>
      </c>
      <c r="AX17">
        <v>9.9444939132978472E-2</v>
      </c>
      <c r="AY17">
        <v>4.9777698736495027E-2</v>
      </c>
      <c r="AZ17">
        <v>0.10617255714778701</v>
      </c>
      <c r="BA17">
        <v>0.14917098771868423</v>
      </c>
      <c r="BB17">
        <v>0.15964766367827379</v>
      </c>
      <c r="BC17">
        <v>6.9075503639723729E-2</v>
      </c>
      <c r="BD17">
        <v>2.0972371077056701E-2</v>
      </c>
      <c r="BE17">
        <v>-6.7136551819827694E-2</v>
      </c>
      <c r="BF17">
        <v>7.8382037855887723E-2</v>
      </c>
      <c r="BG17">
        <v>0.10348138206002468</v>
      </c>
      <c r="BH17">
        <v>7.7220593854293418E-2</v>
      </c>
      <c r="BI17">
        <v>-9.3664121032627529E-2</v>
      </c>
      <c r="BJ17">
        <v>0.17038386036574918</v>
      </c>
      <c r="BK17">
        <v>7.01981649548679E-2</v>
      </c>
      <c r="BL17">
        <v>-1.5176191046715649E-2</v>
      </c>
      <c r="BM17">
        <v>0.1672870991469517</v>
      </c>
      <c r="BN17">
        <v>0.13627773035107693</v>
      </c>
      <c r="BO17">
        <v>6.3022786613135831E-2</v>
      </c>
      <c r="BQ17">
        <v>0.10702775278280557</v>
      </c>
      <c r="BR17">
        <v>0.1602371855938691</v>
      </c>
      <c r="BS17">
        <v>0.10495733444769299</v>
      </c>
      <c r="BT17">
        <v>4.2583966605486967E-2</v>
      </c>
      <c r="BU17">
        <v>7.1189904193205492E-2</v>
      </c>
      <c r="BV17">
        <v>0.11102433044367582</v>
      </c>
    </row>
    <row r="18" spans="1:74" x14ac:dyDescent="0.2">
      <c r="A18" s="1">
        <v>37012</v>
      </c>
      <c r="B18">
        <v>-4.0045902176853526E-2</v>
      </c>
      <c r="C18">
        <v>-6.5087356953764414E-2</v>
      </c>
      <c r="D18">
        <v>-1.7696574308885285E-2</v>
      </c>
      <c r="E18">
        <v>8.35407509122537E-2</v>
      </c>
      <c r="F18">
        <v>2.9331278182793196E-2</v>
      </c>
      <c r="G18">
        <v>-5.6739837603237295E-2</v>
      </c>
      <c r="H18">
        <v>7.1503308531680916E-3</v>
      </c>
      <c r="I18">
        <v>0.13267691853001401</v>
      </c>
      <c r="J18">
        <v>0.13885051706302684</v>
      </c>
      <c r="K18">
        <v>1.7111402756543125E-2</v>
      </c>
      <c r="L18">
        <v>-9.3077735378561066E-2</v>
      </c>
      <c r="M18">
        <v>-0.14798200984449783</v>
      </c>
      <c r="N18">
        <v>-8.5341147449135263E-2</v>
      </c>
      <c r="O18">
        <v>-1.2750330853168092E-2</v>
      </c>
      <c r="P18">
        <v>-1.2446377051805338E-2</v>
      </c>
      <c r="Q18">
        <v>1.2877928379242676E-2</v>
      </c>
      <c r="R18">
        <v>-1.0800042667076265E-2</v>
      </c>
      <c r="S18">
        <v>-2.2422548724569183E-2</v>
      </c>
      <c r="T18">
        <v>5.8538683955876823E-4</v>
      </c>
      <c r="U18">
        <v>3.4630568936514384E-4</v>
      </c>
      <c r="V18">
        <v>8.0710632873169846E-2</v>
      </c>
      <c r="W18">
        <v>0.25956426446749103</v>
      </c>
      <c r="X18">
        <v>0.13033131260318295</v>
      </c>
      <c r="Y18">
        <v>2.2517807984290001E-2</v>
      </c>
      <c r="Z18">
        <v>-9.7502584848923726E-2</v>
      </c>
      <c r="AA18">
        <v>5.1832533513674492E-2</v>
      </c>
      <c r="AB18">
        <v>6.3675035494610399E-2</v>
      </c>
      <c r="AC18">
        <v>0.10623237213619809</v>
      </c>
      <c r="AD18">
        <v>-1.8777052773799287E-2</v>
      </c>
      <c r="AE18">
        <v>8.3171767789020926E-2</v>
      </c>
      <c r="AF18">
        <v>-2.8000000000000004E-3</v>
      </c>
      <c r="AG18">
        <v>2.6187536873252405E-2</v>
      </c>
      <c r="AH18">
        <v>-0.18852247570307193</v>
      </c>
      <c r="AI18">
        <v>7.9884239125748227E-2</v>
      </c>
      <c r="AJ18">
        <v>-0.22981094334379853</v>
      </c>
      <c r="AK18">
        <v>6.4395717462570945E-2</v>
      </c>
      <c r="AL18">
        <v>5.0416002151570993E-2</v>
      </c>
      <c r="AM18">
        <v>-0.14390979610101753</v>
      </c>
      <c r="AN18">
        <v>-0.13543535692514677</v>
      </c>
      <c r="AO18">
        <v>-0.13435494136986975</v>
      </c>
      <c r="AP18">
        <v>4.889059667821616E-3</v>
      </c>
      <c r="AQ18">
        <v>-0.10246481270914842</v>
      </c>
      <c r="AR18">
        <v>-7.2958831881855216E-2</v>
      </c>
      <c r="AS18">
        <v>-3.5060862218221439E-2</v>
      </c>
      <c r="AT18">
        <v>9.2509312921820967E-3</v>
      </c>
      <c r="AU18">
        <v>-1.4827028595340087E-2</v>
      </c>
      <c r="AV18">
        <v>5.9898594215563983E-2</v>
      </c>
      <c r="AW18">
        <v>-3.5260281395514967E-3</v>
      </c>
      <c r="AX18">
        <v>8.1790776775950494E-2</v>
      </c>
      <c r="AY18">
        <v>-5.8386462588460891E-2</v>
      </c>
      <c r="AZ18">
        <v>-1.1122358862801639E-3</v>
      </c>
      <c r="BA18">
        <v>-2.2308259741567797E-2</v>
      </c>
      <c r="BB18">
        <v>3.2302301203301367E-2</v>
      </c>
      <c r="BC18">
        <v>-1.4793601881478533E-2</v>
      </c>
      <c r="BD18">
        <v>-1.4702278485242189E-2</v>
      </c>
      <c r="BE18">
        <v>1.8520834845545689E-2</v>
      </c>
      <c r="BF18">
        <v>3.6610005515899782E-2</v>
      </c>
      <c r="BG18">
        <v>-1.4962028710517696E-2</v>
      </c>
      <c r="BH18">
        <v>-0.10795351528072285</v>
      </c>
      <c r="BI18">
        <v>2.8482474214512176E-2</v>
      </c>
      <c r="BJ18">
        <v>-0.1286408167108426</v>
      </c>
      <c r="BK18">
        <v>-3.0250257554365761E-2</v>
      </c>
      <c r="BL18">
        <v>-4.7457150583742197E-2</v>
      </c>
      <c r="BM18">
        <v>6.0994196577713891E-2</v>
      </c>
      <c r="BN18">
        <v>-9.6917031740843318E-2</v>
      </c>
      <c r="BO18">
        <v>3.3428938296458585E-2</v>
      </c>
      <c r="BQ18">
        <v>1.7323775659139572E-2</v>
      </c>
      <c r="BR18">
        <v>-4.7651435503672471E-2</v>
      </c>
      <c r="BS18">
        <v>1.995212820273283E-3</v>
      </c>
      <c r="BT18">
        <v>-1.6497396423007453E-2</v>
      </c>
      <c r="BU18">
        <v>-2.5765663928729889E-2</v>
      </c>
      <c r="BV18">
        <v>-7.1858494318131254E-3</v>
      </c>
    </row>
    <row r="19" spans="1:74" x14ac:dyDescent="0.2">
      <c r="A19" s="1">
        <v>37043</v>
      </c>
      <c r="B19">
        <v>-0.14402500051099817</v>
      </c>
      <c r="C19">
        <v>-0.17153255145475427</v>
      </c>
      <c r="D19">
        <v>-0.24737874430283305</v>
      </c>
      <c r="E19">
        <v>-0.27130856689346383</v>
      </c>
      <c r="F19">
        <v>-8.965211706121036E-2</v>
      </c>
      <c r="G19">
        <v>-0.2551791361500152</v>
      </c>
      <c r="H19">
        <v>-0.18417578301098525</v>
      </c>
      <c r="I19">
        <v>-0.20282071666044654</v>
      </c>
      <c r="J19">
        <v>-0.18683213109932148</v>
      </c>
      <c r="K19">
        <v>-0.14776252781899227</v>
      </c>
      <c r="L19">
        <v>-0.19417522476405297</v>
      </c>
      <c r="M19">
        <v>-0.16920217491407127</v>
      </c>
      <c r="N19">
        <v>-0.1137953116437832</v>
      </c>
      <c r="O19">
        <v>-0.25832244967844498</v>
      </c>
      <c r="P19">
        <v>-6.2918086334103812E-2</v>
      </c>
      <c r="Q19">
        <v>-0.11025809809250202</v>
      </c>
      <c r="R19">
        <v>-8.2373587541512194E-2</v>
      </c>
      <c r="S19">
        <v>-0.17102120272694107</v>
      </c>
      <c r="T19">
        <v>-0.11740907100323089</v>
      </c>
      <c r="U19">
        <v>-7.4496757155794249E-3</v>
      </c>
      <c r="V19">
        <v>-0.10277115374495017</v>
      </c>
      <c r="W19">
        <v>-0.32692215746692449</v>
      </c>
      <c r="X19">
        <v>-0.24594617861038948</v>
      </c>
      <c r="Y19">
        <v>-6.8418908564878506E-2</v>
      </c>
      <c r="Z19">
        <v>-5.2770600096269195E-2</v>
      </c>
      <c r="AA19">
        <v>-0.23288406792805258</v>
      </c>
      <c r="AB19">
        <v>-0.50083842823917957</v>
      </c>
      <c r="AC19">
        <v>-0.18879982117027949</v>
      </c>
      <c r="AD19">
        <v>-0.27630429228932241</v>
      </c>
      <c r="AE19">
        <v>-0.40960992792409767</v>
      </c>
      <c r="AF19">
        <v>0.55661578793542277</v>
      </c>
      <c r="AG19">
        <v>-0.17698902204692268</v>
      </c>
      <c r="AH19">
        <v>-0.36462879329498665</v>
      </c>
      <c r="AI19">
        <v>-0.30348410938405923</v>
      </c>
      <c r="AJ19">
        <v>-0.25140287440666381</v>
      </c>
      <c r="AK19">
        <v>-8.8609214478067244E-2</v>
      </c>
      <c r="AL19">
        <v>-0.32181876123757219</v>
      </c>
      <c r="AM19">
        <v>-0.33836634765033552</v>
      </c>
      <c r="AN19">
        <v>-0.30066718335497028</v>
      </c>
      <c r="AO19">
        <v>-0.28747612153858815</v>
      </c>
      <c r="AP19">
        <v>-0.14201753866130254</v>
      </c>
      <c r="AQ19">
        <v>-0.32717493418833937</v>
      </c>
      <c r="AR19">
        <v>-6.4744191615984052E-3</v>
      </c>
      <c r="AS19">
        <v>-0.19026771765553435</v>
      </c>
      <c r="AT19">
        <v>-0.24231641055981082</v>
      </c>
      <c r="AU19">
        <v>-0.21003730132446538</v>
      </c>
      <c r="AV19">
        <v>-4.9362174895870518E-2</v>
      </c>
      <c r="AW19">
        <v>-6.8050514949479154E-2</v>
      </c>
      <c r="AX19">
        <v>-0.13475896238694604</v>
      </c>
      <c r="AY19">
        <v>-6.1533233159246956E-2</v>
      </c>
      <c r="AZ19">
        <v>-1.715251473370677E-2</v>
      </c>
      <c r="BA19">
        <v>-6.080817991908441E-2</v>
      </c>
      <c r="BB19">
        <v>-0.12755433693268758</v>
      </c>
      <c r="BC19">
        <v>-8.8450355698496644E-2</v>
      </c>
      <c r="BD19">
        <v>3.2042363730232616E-4</v>
      </c>
      <c r="BE19">
        <v>3.7462863613180866E-2</v>
      </c>
      <c r="BF19">
        <v>-8.0450119706093004E-2</v>
      </c>
      <c r="BG19">
        <v>-2.2169916107720171E-2</v>
      </c>
      <c r="BH19">
        <v>-0.16740621008416789</v>
      </c>
      <c r="BI19">
        <v>-7.5320661579626136E-2</v>
      </c>
      <c r="BJ19">
        <v>-0.22235294485393348</v>
      </c>
      <c r="BK19">
        <v>-0.22677626250266922</v>
      </c>
      <c r="BL19">
        <v>-0.10051733819680042</v>
      </c>
      <c r="BM19">
        <v>-0.19580069460394689</v>
      </c>
      <c r="BN19">
        <v>-0.22442734838107831</v>
      </c>
      <c r="BO19">
        <v>-0.19946606418011922</v>
      </c>
      <c r="BQ19">
        <v>-0.16245941630568264</v>
      </c>
      <c r="BR19">
        <v>-0.22506830773994294</v>
      </c>
      <c r="BS19">
        <v>-7.9758299682806802E-2</v>
      </c>
      <c r="BT19">
        <v>-4.6448591729499576E-2</v>
      </c>
      <c r="BU19">
        <v>-0.17780875918545336</v>
      </c>
      <c r="BV19">
        <v>-0.16170526060667531</v>
      </c>
    </row>
    <row r="20" spans="1:74" x14ac:dyDescent="0.2">
      <c r="A20" s="1">
        <v>37073</v>
      </c>
      <c r="B20">
        <v>3.0400310910409997E-2</v>
      </c>
      <c r="C20">
        <v>2.9821161431871648E-2</v>
      </c>
      <c r="D20">
        <v>-6.1368908123975878E-2</v>
      </c>
      <c r="E20">
        <v>2.7157085200038594E-2</v>
      </c>
      <c r="F20">
        <v>-0.22409069795310857</v>
      </c>
      <c r="G20">
        <v>-3.1410912950084344E-2</v>
      </c>
      <c r="H20">
        <v>-1.2513310801921569E-2</v>
      </c>
      <c r="I20">
        <v>-0.28010887765568881</v>
      </c>
      <c r="J20">
        <v>3.3632009268729945E-2</v>
      </c>
      <c r="K20">
        <v>4.46513780519045E-2</v>
      </c>
      <c r="L20">
        <v>-0.12249426859788992</v>
      </c>
      <c r="M20">
        <v>-8.3757903017454532E-2</v>
      </c>
      <c r="N20">
        <v>6.4782152939883472E-2</v>
      </c>
      <c r="O20">
        <v>-1.0586358028196286E-2</v>
      </c>
      <c r="P20">
        <v>-0.15667908792830068</v>
      </c>
      <c r="Q20">
        <v>2.1520268387754043E-2</v>
      </c>
      <c r="R20">
        <v>2.2046985941619281E-2</v>
      </c>
      <c r="S20">
        <v>2.4252614576599885E-2</v>
      </c>
      <c r="T20">
        <v>3.480755841917603E-2</v>
      </c>
      <c r="U20">
        <v>-2.2513961198365542E-2</v>
      </c>
      <c r="V20">
        <v>-0.20998303044242944</v>
      </c>
      <c r="W20">
        <v>-6.3625420387852932E-2</v>
      </c>
      <c r="X20">
        <v>4.9650565385528964E-2</v>
      </c>
      <c r="Y20">
        <v>-2.4683377556982349E-2</v>
      </c>
      <c r="Z20">
        <v>1.5707231105582795E-3</v>
      </c>
      <c r="AA20">
        <v>5.8035999991731313E-2</v>
      </c>
      <c r="AB20">
        <v>5.9420356981333931E-2</v>
      </c>
      <c r="AC20">
        <v>7.0759061138124385E-2</v>
      </c>
      <c r="AD20">
        <v>-0.2272920607255477</v>
      </c>
      <c r="AE20">
        <v>-0.125015272941294</v>
      </c>
      <c r="AF20">
        <v>-3.2087536873252297E-2</v>
      </c>
      <c r="AG20">
        <v>3.7940549870267383E-2</v>
      </c>
      <c r="AH20">
        <v>-0.10570534797883592</v>
      </c>
      <c r="AI20">
        <v>5.646411442868671E-3</v>
      </c>
      <c r="AJ20">
        <v>-9.3242534675577176E-3</v>
      </c>
      <c r="AK20">
        <v>-0.11042902023049861</v>
      </c>
      <c r="AL20">
        <v>-0.10556422311297808</v>
      </c>
      <c r="AM20">
        <v>-0.27406706485254662</v>
      </c>
      <c r="AN20">
        <v>-4.9080530903185461E-2</v>
      </c>
      <c r="AO20">
        <v>-0.31835157984398554</v>
      </c>
      <c r="AP20">
        <v>-5.5479816386401126E-3</v>
      </c>
      <c r="AQ20">
        <v>-0.15639394859373487</v>
      </c>
      <c r="AR20">
        <v>-0.12088303565638352</v>
      </c>
      <c r="AS20">
        <v>5.5001485636388056E-3</v>
      </c>
      <c r="AT20">
        <v>-7.3160988304526706E-2</v>
      </c>
      <c r="AU20">
        <v>-0.12763592304911422</v>
      </c>
      <c r="AV20">
        <v>6.3768703458355877E-2</v>
      </c>
      <c r="AW20">
        <v>6.3776993341039517E-3</v>
      </c>
      <c r="AX20">
        <v>4.654217070118781E-3</v>
      </c>
      <c r="AY20">
        <v>-6.0368596733097139E-3</v>
      </c>
      <c r="AZ20">
        <v>-5.5774551550974417E-2</v>
      </c>
      <c r="BA20">
        <v>-5.0938883645707055E-2</v>
      </c>
      <c r="BB20">
        <v>3.7063498934591543E-2</v>
      </c>
      <c r="BC20">
        <v>8.4906500964674836E-2</v>
      </c>
      <c r="BD20">
        <v>-5.3123902829407404E-3</v>
      </c>
      <c r="BE20">
        <v>-8.0130009031600322E-2</v>
      </c>
      <c r="BF20">
        <v>8.1814306786781435E-2</v>
      </c>
      <c r="BG20">
        <v>3.0729864518404884E-2</v>
      </c>
      <c r="BH20">
        <v>1.1286044332236608E-2</v>
      </c>
      <c r="BI20">
        <v>-8.5200674693392559E-3</v>
      </c>
      <c r="BJ20">
        <v>0.10323851084580303</v>
      </c>
      <c r="BK20">
        <v>-3.8530436979500565E-2</v>
      </c>
      <c r="BL20">
        <v>6.0787267451251105E-2</v>
      </c>
      <c r="BM20">
        <v>3.6491819749285503E-3</v>
      </c>
      <c r="BN20">
        <v>7.3399054005802405E-2</v>
      </c>
      <c r="BO20">
        <v>0.14738095093829578</v>
      </c>
      <c r="BQ20">
        <v>-3.5990411401518728E-2</v>
      </c>
      <c r="BR20">
        <v>-8.395550526855354E-2</v>
      </c>
      <c r="BS20">
        <v>2.89308877621399E-3</v>
      </c>
      <c r="BT20">
        <v>7.6775632645763731E-3</v>
      </c>
      <c r="BU20">
        <v>4.8772065823891583E-2</v>
      </c>
      <c r="BV20">
        <v>-3.1196165745762363E-2</v>
      </c>
    </row>
    <row r="21" spans="1:74" x14ac:dyDescent="0.2">
      <c r="A21" s="1">
        <v>37104</v>
      </c>
      <c r="B21">
        <v>-7.9045093369731312E-2</v>
      </c>
      <c r="C21">
        <v>-8.4989134056074153E-2</v>
      </c>
      <c r="D21">
        <v>-3.1971377300279907E-2</v>
      </c>
      <c r="E21">
        <v>-9.3400698604895138E-2</v>
      </c>
      <c r="F21">
        <v>-0.30856574788507651</v>
      </c>
      <c r="G21">
        <v>-5.3502422017418921E-2</v>
      </c>
      <c r="H21">
        <v>-0.30445055354131773</v>
      </c>
      <c r="I21">
        <v>-3.0579564107075706E-2</v>
      </c>
      <c r="J21">
        <v>-0.10998367021934134</v>
      </c>
      <c r="K21">
        <v>-0.14611694304724088</v>
      </c>
      <c r="L21">
        <v>-3.9398032376017994E-2</v>
      </c>
      <c r="M21">
        <v>1.3073349156290163E-2</v>
      </c>
      <c r="N21">
        <v>-0.10236248954285528</v>
      </c>
      <c r="O21">
        <v>-9.2863850282352597E-2</v>
      </c>
      <c r="P21">
        <v>0.10874137473290732</v>
      </c>
      <c r="Q21">
        <v>5.9736546348360287E-2</v>
      </c>
      <c r="R21">
        <v>-4.6187334507110239E-3</v>
      </c>
      <c r="S21">
        <v>-6.5948666848516913E-2</v>
      </c>
      <c r="T21">
        <v>8.3414673272517786E-4</v>
      </c>
      <c r="U21">
        <v>-0.11321597871592981</v>
      </c>
      <c r="V21">
        <v>-0.16674309304254611</v>
      </c>
      <c r="W21">
        <v>0.10727115693928292</v>
      </c>
      <c r="X21">
        <v>-1.4728570865273845E-2</v>
      </c>
      <c r="Y21">
        <v>6.7386693193298985E-2</v>
      </c>
      <c r="Z21">
        <v>-0.11408045816881657</v>
      </c>
      <c r="AA21">
        <v>-0.14963072109661424</v>
      </c>
      <c r="AB21">
        <v>-9.811017980432489E-2</v>
      </c>
      <c r="AC21">
        <v>-0.28897296361735414</v>
      </c>
      <c r="AD21">
        <v>-0.11927293175034545</v>
      </c>
      <c r="AE21">
        <v>-0.3414485160438086</v>
      </c>
      <c r="AF21">
        <v>-7.389592168373034E-2</v>
      </c>
      <c r="AG21">
        <v>-4.3840549870267378E-2</v>
      </c>
      <c r="AH21">
        <v>-9.4415163866123364E-2</v>
      </c>
      <c r="AI21">
        <v>-0.21511702910800801</v>
      </c>
      <c r="AJ21">
        <v>8.0870599239368573E-4</v>
      </c>
      <c r="AK21">
        <v>-3.7891319811270058E-2</v>
      </c>
      <c r="AL21">
        <v>2.894869831458027E-2</v>
      </c>
      <c r="AM21">
        <v>-0.12112666165509377</v>
      </c>
      <c r="AN21">
        <v>-9.241071590580667E-2</v>
      </c>
      <c r="AO21">
        <v>-0.19217987389348729</v>
      </c>
      <c r="AP21">
        <v>-4.7920435280469548E-2</v>
      </c>
      <c r="AQ21">
        <v>-0.16836893587533616</v>
      </c>
      <c r="AR21">
        <v>-8.4153683697290801E-2</v>
      </c>
      <c r="AS21">
        <v>-7.2744799212333511E-2</v>
      </c>
      <c r="AT21">
        <v>-0.10070754596081279</v>
      </c>
      <c r="AU21">
        <v>-0.1954874424956804</v>
      </c>
      <c r="AV21">
        <v>-6.8678022193256983E-3</v>
      </c>
      <c r="AW21">
        <v>-7.4174224518512638E-3</v>
      </c>
      <c r="AX21">
        <v>6.6344647197746458E-3</v>
      </c>
      <c r="AY21">
        <v>9.3697828399981031E-2</v>
      </c>
      <c r="AZ21">
        <v>-3.8277726874446957E-2</v>
      </c>
      <c r="BA21">
        <v>9.8885929247165879E-3</v>
      </c>
      <c r="BB21">
        <v>-1.2027412640134016E-2</v>
      </c>
      <c r="BC21">
        <v>1.2760292239124608E-2</v>
      </c>
      <c r="BD21">
        <v>5.423535963441585E-2</v>
      </c>
      <c r="BE21">
        <v>1.8844869880516462E-2</v>
      </c>
      <c r="BF21">
        <v>9.6239208364191503E-2</v>
      </c>
      <c r="BG21">
        <v>6.5499630557974864E-2</v>
      </c>
      <c r="BH21">
        <v>-3.4847403674177699E-2</v>
      </c>
      <c r="BI21">
        <v>4.3658254834453208E-2</v>
      </c>
      <c r="BJ21">
        <v>8.0440836567742716E-2</v>
      </c>
      <c r="BK21">
        <v>-1.020439417421001E-2</v>
      </c>
      <c r="BL21">
        <v>3.2403635192979702E-2</v>
      </c>
      <c r="BM21">
        <v>1.7178466930886295E-2</v>
      </c>
      <c r="BN21">
        <v>-7.0761943560593052E-2</v>
      </c>
      <c r="BO21">
        <v>-0.10598423623523075</v>
      </c>
      <c r="BQ21">
        <v>-8.6156549817251127E-2</v>
      </c>
      <c r="BR21">
        <v>-9.0217159659020732E-2</v>
      </c>
      <c r="BS21">
        <v>9.3226594738806592E-3</v>
      </c>
      <c r="BT21">
        <v>3.99943329525842E-2</v>
      </c>
      <c r="BU21">
        <v>-1.8956257777102692E-3</v>
      </c>
      <c r="BV21">
        <v>-5.8520707549136394E-2</v>
      </c>
    </row>
    <row r="22" spans="1:74" x14ac:dyDescent="0.2">
      <c r="A22" s="1">
        <v>37135</v>
      </c>
      <c r="B22">
        <v>-8.8947907089541464E-2</v>
      </c>
      <c r="C22">
        <v>-0.1155714109552852</v>
      </c>
      <c r="D22">
        <v>-0.21828997926754889</v>
      </c>
      <c r="E22">
        <v>-0.1436673618583113</v>
      </c>
      <c r="F22">
        <v>5.0727593290798775E-3</v>
      </c>
      <c r="G22">
        <v>-6.4501222538616329E-2</v>
      </c>
      <c r="H22">
        <v>-4.7543425581315496E-2</v>
      </c>
      <c r="I22">
        <v>-0.17387421608472925</v>
      </c>
      <c r="J22">
        <v>-2.3098117637616575E-2</v>
      </c>
      <c r="K22">
        <v>-0.33867223662121304</v>
      </c>
      <c r="L22">
        <v>-0.12564419109112165</v>
      </c>
      <c r="M22">
        <v>-0.14590672066617502</v>
      </c>
      <c r="N22">
        <v>-9.54809900032252E-2</v>
      </c>
      <c r="O22">
        <v>-0.11525041915628466</v>
      </c>
      <c r="P22">
        <v>-0.12987075666279105</v>
      </c>
      <c r="Q22">
        <v>-0.17914723480737146</v>
      </c>
      <c r="R22">
        <v>-0.14234126188052246</v>
      </c>
      <c r="S22">
        <v>-0.1027982109022826</v>
      </c>
      <c r="T22">
        <v>-0.13697308215278312</v>
      </c>
      <c r="U22">
        <v>-9.6313291570478757E-2</v>
      </c>
      <c r="V22">
        <v>-0.34105035902618031</v>
      </c>
      <c r="W22">
        <v>-0.34473286123290398</v>
      </c>
      <c r="X22">
        <v>-0.25066135929849959</v>
      </c>
      <c r="Y22">
        <v>-0.31851722576060332</v>
      </c>
      <c r="Z22">
        <v>-0.19204982321474615</v>
      </c>
      <c r="AA22">
        <v>-0.15486056253351807</v>
      </c>
      <c r="AB22">
        <v>-0.24554625863172919</v>
      </c>
      <c r="AC22">
        <v>-0.13370230839774161</v>
      </c>
      <c r="AD22">
        <v>-0.12736292625122766</v>
      </c>
      <c r="AE22">
        <v>-7.5637843128811347E-2</v>
      </c>
      <c r="AF22">
        <v>-0.12526009275722724</v>
      </c>
      <c r="AG22">
        <v>-0.1434810069236872</v>
      </c>
      <c r="AH22">
        <v>-0.25822475258108929</v>
      </c>
      <c r="AI22">
        <v>-0.24290533152920457</v>
      </c>
      <c r="AJ22">
        <v>-0.18478974678134807</v>
      </c>
      <c r="AK22">
        <v>-0.21771962620355043</v>
      </c>
      <c r="AL22">
        <v>-0.4349742874773796</v>
      </c>
      <c r="AM22">
        <v>-0.17348964737651809</v>
      </c>
      <c r="AN22">
        <v>-0.14417111715887862</v>
      </c>
      <c r="AO22">
        <v>-0.11732854468578144</v>
      </c>
      <c r="AP22">
        <v>-0.23177444164450026</v>
      </c>
      <c r="AQ22">
        <v>-0.25719597868857907</v>
      </c>
      <c r="AR22">
        <v>3.9334785022200953E-2</v>
      </c>
      <c r="AS22">
        <v>-0.10778729874078032</v>
      </c>
      <c r="AT22">
        <v>-0.17779399658089787</v>
      </c>
      <c r="AU22">
        <v>-0.27250069431379831</v>
      </c>
      <c r="AV22">
        <v>-5.664470796835222E-2</v>
      </c>
      <c r="AW22">
        <v>-8.3069495649530506E-2</v>
      </c>
      <c r="AX22">
        <v>-8.2183393933491153E-2</v>
      </c>
      <c r="AY22">
        <v>-0.12686870536667727</v>
      </c>
      <c r="AZ22">
        <v>-2.8955760587907095E-2</v>
      </c>
      <c r="BA22">
        <v>-0.23030889512772823</v>
      </c>
      <c r="BB22">
        <v>-5.3981637587138531E-2</v>
      </c>
      <c r="BC22">
        <v>-5.7971261808495919E-3</v>
      </c>
      <c r="BD22">
        <v>-4.0584243008315223E-2</v>
      </c>
      <c r="BE22">
        <v>-4.4805026987252174E-3</v>
      </c>
      <c r="BF22">
        <v>-0.11900867887616672</v>
      </c>
      <c r="BG22">
        <v>7.4619109117368895E-3</v>
      </c>
      <c r="BH22">
        <v>-0.18914102519177617</v>
      </c>
      <c r="BI22">
        <v>-5.2742671676677934E-2</v>
      </c>
      <c r="BJ22">
        <v>-0.15527193107108259</v>
      </c>
      <c r="BK22">
        <v>-0.18369613371778717</v>
      </c>
      <c r="BL22">
        <v>-0.13303960095881132</v>
      </c>
      <c r="BM22">
        <v>-7.7492104914938562E-2</v>
      </c>
      <c r="BN22">
        <v>-0.20639742915067891</v>
      </c>
      <c r="BO22">
        <v>-3.2547156389291704E-2</v>
      </c>
      <c r="BQ22">
        <v>-0.15445809346552655</v>
      </c>
      <c r="BR22">
        <v>-0.18634039960200904</v>
      </c>
      <c r="BS22">
        <v>-8.730928777618889E-2</v>
      </c>
      <c r="BT22">
        <v>-6.9150507772649278E-2</v>
      </c>
      <c r="BU22">
        <v>-0.12016957541132402</v>
      </c>
      <c r="BV22">
        <v>-0.14496593745817121</v>
      </c>
    </row>
    <row r="23" spans="1:74" x14ac:dyDescent="0.2">
      <c r="A23" s="1">
        <v>37165</v>
      </c>
      <c r="B23">
        <v>0.19820404472982381</v>
      </c>
      <c r="C23">
        <v>0.21809701649004451</v>
      </c>
      <c r="D23">
        <v>0.20013179864049277</v>
      </c>
      <c r="E23">
        <v>0.20846322507515649</v>
      </c>
      <c r="F23">
        <v>-3.1113885206293341E-2</v>
      </c>
      <c r="G23">
        <v>0.27023641247528252</v>
      </c>
      <c r="H23">
        <v>0.11915097808946071</v>
      </c>
      <c r="I23">
        <v>0.23802767932974489</v>
      </c>
      <c r="J23">
        <v>3.7281793070911853E-2</v>
      </c>
      <c r="K23">
        <v>0.15456644304662204</v>
      </c>
      <c r="L23">
        <v>0.1058479026036267</v>
      </c>
      <c r="M23">
        <v>9.3610179804324734E-2</v>
      </c>
      <c r="N23">
        <v>0.11627360259359654</v>
      </c>
      <c r="O23">
        <v>0.24024584508249125</v>
      </c>
      <c r="P23">
        <v>8.4113096043204744E-3</v>
      </c>
      <c r="Q23">
        <v>6.9913438526962135E-2</v>
      </c>
      <c r="R23">
        <v>0.19906588369695741</v>
      </c>
      <c r="S23">
        <v>0.21169765565710733</v>
      </c>
      <c r="T23">
        <v>7.2789195191141326E-2</v>
      </c>
      <c r="U23">
        <v>0.16626460119124364</v>
      </c>
      <c r="V23">
        <v>0.13224797250973883</v>
      </c>
      <c r="W23">
        <v>0.34685697583628483</v>
      </c>
      <c r="X23">
        <v>0.21718541405287176</v>
      </c>
      <c r="Y23">
        <v>4.3750746237384251E-2</v>
      </c>
      <c r="Z23">
        <v>0.27107299375363669</v>
      </c>
      <c r="AA23">
        <v>0.19749253981935813</v>
      </c>
      <c r="AB23">
        <v>0.26796356694910262</v>
      </c>
      <c r="AC23">
        <v>0.15784152846213473</v>
      </c>
      <c r="AD23">
        <v>0.17175749215444547</v>
      </c>
      <c r="AE23">
        <v>0.26345592731884854</v>
      </c>
      <c r="AF23">
        <v>-7.5807972153721842E-2</v>
      </c>
      <c r="AG23">
        <v>0.24220554276263892</v>
      </c>
      <c r="AH23">
        <v>0.3454395411553115</v>
      </c>
      <c r="AI23">
        <v>8.9033512776913154E-2</v>
      </c>
      <c r="AJ23">
        <v>0.17498187950851066</v>
      </c>
      <c r="AK23">
        <v>6.5603681896106603E-2</v>
      </c>
      <c r="AL23">
        <v>0.38701429768334927</v>
      </c>
      <c r="AM23">
        <v>0.41627128361339399</v>
      </c>
      <c r="AN23">
        <v>0.25837391854751551</v>
      </c>
      <c r="AO23">
        <v>0.26703232367211865</v>
      </c>
      <c r="AP23">
        <v>0.21237025510853497</v>
      </c>
      <c r="AQ23">
        <v>0.34068241930947091</v>
      </c>
      <c r="AR23">
        <v>0.14891667017670629</v>
      </c>
      <c r="AS23">
        <v>9.3630798573591106E-2</v>
      </c>
      <c r="AT23">
        <v>0.1521222186648373</v>
      </c>
      <c r="AU23">
        <v>0.31068429123622654</v>
      </c>
      <c r="AV23">
        <v>2.5474046803808478E-2</v>
      </c>
      <c r="AW23">
        <v>6.9313926146584243E-2</v>
      </c>
      <c r="AX23">
        <v>4.4861128776579724E-2</v>
      </c>
      <c r="AY23">
        <v>5.7836536244916047E-2</v>
      </c>
      <c r="AZ23">
        <v>3.3488350239206197E-2</v>
      </c>
      <c r="BA23">
        <v>-3.7910312006791264E-2</v>
      </c>
      <c r="BB23">
        <v>0.1057215057849889</v>
      </c>
      <c r="BC23">
        <v>8.4229711118888717E-2</v>
      </c>
      <c r="BD23">
        <v>-5.988195538273583E-2</v>
      </c>
      <c r="BE23">
        <v>-7.19451931764059E-3</v>
      </c>
      <c r="BF23">
        <v>2.9675122567753835E-2</v>
      </c>
      <c r="BG23">
        <v>1.7348194970694411E-2</v>
      </c>
      <c r="BH23">
        <v>8.0392469023017055E-2</v>
      </c>
      <c r="BI23">
        <v>-6.5783872345925143E-2</v>
      </c>
      <c r="BJ23">
        <v>0.14975162285809326</v>
      </c>
      <c r="BK23">
        <v>0.10078509847662018</v>
      </c>
      <c r="BL23">
        <v>2.6570433938255526E-2</v>
      </c>
      <c r="BM23">
        <v>4.3699180926873679E-2</v>
      </c>
      <c r="BN23">
        <v>7.1391884005336081E-2</v>
      </c>
      <c r="BO23">
        <v>8.9271778205726598E-2</v>
      </c>
      <c r="BQ23">
        <v>0.15777362273010007</v>
      </c>
      <c r="BR23">
        <v>0.2206147925930646</v>
      </c>
      <c r="BS23">
        <v>5.1077263757767513E-2</v>
      </c>
      <c r="BT23">
        <v>1.2067862372217776E-2</v>
      </c>
      <c r="BU23">
        <v>5.9383732294997174E-2</v>
      </c>
      <c r="BV23">
        <v>0.14021795864170575</v>
      </c>
    </row>
    <row r="24" spans="1:74" x14ac:dyDescent="0.2">
      <c r="A24" s="1">
        <v>37196</v>
      </c>
      <c r="B24">
        <v>-9.4569379073545026E-2</v>
      </c>
      <c r="C24">
        <v>-0.10515823706797786</v>
      </c>
      <c r="D24">
        <v>3.8799664918408187E-2</v>
      </c>
      <c r="E24">
        <v>-5.1112227594808587E-2</v>
      </c>
      <c r="F24">
        <v>-0.20799191772176764</v>
      </c>
      <c r="G24">
        <v>-0.13212185496916293</v>
      </c>
      <c r="H24">
        <v>6.3532470270854569E-2</v>
      </c>
      <c r="I24">
        <v>-0.11272563511022438</v>
      </c>
      <c r="J24">
        <v>-0.30970180268295722</v>
      </c>
      <c r="K24">
        <v>-0.1018695406644979</v>
      </c>
      <c r="L24">
        <v>1.4396288487494814E-2</v>
      </c>
      <c r="M24">
        <v>-5.1923729115366163E-2</v>
      </c>
      <c r="N24">
        <v>-2.1099420744143112E-3</v>
      </c>
      <c r="O24">
        <v>-1.1091795972236829E-4</v>
      </c>
      <c r="P24">
        <v>-0.10084244333226323</v>
      </c>
      <c r="Q24">
        <v>-2.6126688484675743E-2</v>
      </c>
      <c r="R24">
        <v>-0.1061627453228136</v>
      </c>
      <c r="S24">
        <v>-0.13616642358138153</v>
      </c>
      <c r="T24">
        <v>-2.2561624133406788E-2</v>
      </c>
      <c r="U24">
        <v>-0.11817130680369305</v>
      </c>
      <c r="V24">
        <v>-9.9437534986705822E-2</v>
      </c>
      <c r="W24">
        <v>-0.10586001532424276</v>
      </c>
      <c r="X24">
        <v>7.873237928108184E-3</v>
      </c>
      <c r="Y24">
        <v>-0.11429549414534428</v>
      </c>
      <c r="Z24">
        <v>-0.10760650599454762</v>
      </c>
      <c r="AA24">
        <v>-0.11102782930041723</v>
      </c>
      <c r="AB24">
        <v>-0.1709181519580468</v>
      </c>
      <c r="AC24">
        <v>-0.27325044782070784</v>
      </c>
      <c r="AD24">
        <v>-5.6739026930098552E-2</v>
      </c>
      <c r="AE24">
        <v>0.11947537675535676</v>
      </c>
      <c r="AF24">
        <v>-0.26386426446749112</v>
      </c>
      <c r="AG24">
        <v>-7.0982227992924571E-2</v>
      </c>
      <c r="AH24">
        <v>2.3217026950899566E-2</v>
      </c>
      <c r="AI24">
        <v>-8.4954135774011799E-2</v>
      </c>
      <c r="AJ24">
        <v>-6.9602474077875953E-2</v>
      </c>
      <c r="AK24">
        <v>-9.5746524778650269E-2</v>
      </c>
      <c r="AL24">
        <v>-5.5880083019222086E-2</v>
      </c>
      <c r="AM24">
        <v>-1.5297748174281414E-2</v>
      </c>
      <c r="AN24">
        <v>-2.8984567468013894E-2</v>
      </c>
      <c r="AO24">
        <v>-6.3544796964913969E-2</v>
      </c>
      <c r="AP24">
        <v>3.9321994520255199E-2</v>
      </c>
      <c r="AQ24">
        <v>-2.5956930289021317E-2</v>
      </c>
      <c r="AR24">
        <v>7.7794888267712373E-2</v>
      </c>
      <c r="AS24">
        <v>1.7493729375430478E-2</v>
      </c>
      <c r="AT24">
        <v>-4.8927754956946602E-2</v>
      </c>
      <c r="AU24">
        <v>-1.8355964329335325E-2</v>
      </c>
      <c r="AV24">
        <v>6.5656813284938748E-3</v>
      </c>
      <c r="AW24">
        <v>-4.018669151271434E-2</v>
      </c>
      <c r="AX24">
        <v>8.5221229844776574E-3</v>
      </c>
      <c r="AY24">
        <v>-6.2718622427900841E-2</v>
      </c>
      <c r="AZ24">
        <v>-7.3956506815063591E-2</v>
      </c>
      <c r="BA24">
        <v>-2.2845853088649906E-2</v>
      </c>
      <c r="BB24">
        <v>-6.9003267970689439E-2</v>
      </c>
      <c r="BC24">
        <v>4.7634125975475113E-3</v>
      </c>
      <c r="BD24">
        <v>-3.6673614178267151E-2</v>
      </c>
      <c r="BE24">
        <v>3.9945193176405581E-3</v>
      </c>
      <c r="BF24">
        <v>1.0016442061559081E-2</v>
      </c>
      <c r="BG24">
        <v>-7.9971615441495211E-2</v>
      </c>
      <c r="BH24">
        <v>-0.10379286223013255</v>
      </c>
      <c r="BI24">
        <v>-1.9108672140472859E-2</v>
      </c>
      <c r="BJ24">
        <v>-4.8534948704973449E-2</v>
      </c>
      <c r="BK24">
        <v>-8.632026229681479E-2</v>
      </c>
      <c r="BL24">
        <v>-3.5161282573131974E-2</v>
      </c>
      <c r="BM24">
        <v>7.0682598603816517E-3</v>
      </c>
      <c r="BN24">
        <v>-9.663398387399498E-2</v>
      </c>
      <c r="BO24">
        <v>-7.3603293901343819E-2</v>
      </c>
      <c r="BQ24">
        <v>-8.8333827363227688E-2</v>
      </c>
      <c r="BR24">
        <v>-2.5864992961400358E-2</v>
      </c>
      <c r="BS24">
        <v>-3.6489343747570416E-2</v>
      </c>
      <c r="BT24">
        <v>-4.1285426094139058E-2</v>
      </c>
      <c r="BU24">
        <v>-5.0327740518621468E-2</v>
      </c>
      <c r="BV24">
        <v>-6.0095988726916696E-2</v>
      </c>
    </row>
    <row r="25" spans="1:74" x14ac:dyDescent="0.2">
      <c r="A25" s="1">
        <v>37226</v>
      </c>
      <c r="B25">
        <v>7.2505029484329422E-2</v>
      </c>
      <c r="C25">
        <v>0.15210253438430496</v>
      </c>
      <c r="D25">
        <v>8.7047127415734088E-2</v>
      </c>
      <c r="E25">
        <v>5.2412233768824958E-2</v>
      </c>
      <c r="F25">
        <v>0.22723304359898103</v>
      </c>
      <c r="G25">
        <v>2.3097100531072633E-2</v>
      </c>
      <c r="H25">
        <v>-3.1477455237277949E-2</v>
      </c>
      <c r="I25">
        <v>2.7587536873252404E-2</v>
      </c>
      <c r="J25">
        <v>0.17139119194326052</v>
      </c>
      <c r="K25">
        <v>9.9228306353611503E-2</v>
      </c>
      <c r="L25">
        <v>8.4415919584856128E-2</v>
      </c>
      <c r="M25">
        <v>6.7447996441424504E-2</v>
      </c>
      <c r="N25">
        <v>3.719865835719164E-2</v>
      </c>
      <c r="O25">
        <v>8.0903849019612659E-2</v>
      </c>
      <c r="P25">
        <v>-7.0392871486951433E-2</v>
      </c>
      <c r="Q25">
        <v>7.9445623114382191E-2</v>
      </c>
      <c r="R25">
        <v>0.11715776542010407</v>
      </c>
      <c r="S25">
        <v>6.5086199195196551E-2</v>
      </c>
      <c r="T25">
        <v>4.3309965008335019E-2</v>
      </c>
      <c r="U25">
        <v>-8.6141228455090674E-2</v>
      </c>
      <c r="V25">
        <v>0.16960373186129316</v>
      </c>
      <c r="W25">
        <v>-0.12168616587450193</v>
      </c>
      <c r="X25">
        <v>0.11463223275803068</v>
      </c>
      <c r="Y25">
        <v>0.12243434126056071</v>
      </c>
      <c r="Z25">
        <v>0.1204024287021291</v>
      </c>
      <c r="AA25">
        <v>0.10031036419526751</v>
      </c>
      <c r="AB25">
        <v>0.28435714404219664</v>
      </c>
      <c r="AC25">
        <v>0.10341061187712808</v>
      </c>
      <c r="AD25">
        <v>0.16275386187360794</v>
      </c>
      <c r="AE25">
        <v>2.6106645789833516E-2</v>
      </c>
      <c r="AF25">
        <v>-8.8411376989629684E-2</v>
      </c>
      <c r="AG25">
        <v>6.7259972225067508E-2</v>
      </c>
      <c r="AH25">
        <v>0.1920089523713307</v>
      </c>
      <c r="AI25">
        <v>-0.52255378361825056</v>
      </c>
      <c r="AJ25">
        <v>0.16087008964611257</v>
      </c>
      <c r="AK25">
        <v>6.4032194855710642E-2</v>
      </c>
      <c r="AL25">
        <v>8.8382010070137837E-2</v>
      </c>
      <c r="AM25">
        <v>0.10224660833899554</v>
      </c>
      <c r="AN25">
        <v>0.13229953389048441</v>
      </c>
      <c r="AO25">
        <v>0.18940364333635701</v>
      </c>
      <c r="AP25">
        <v>9.9349903100143147E-2</v>
      </c>
      <c r="AQ25">
        <v>0.15533532846179104</v>
      </c>
      <c r="AR25">
        <v>0.12980467516107358</v>
      </c>
      <c r="AS25">
        <v>0.10446615353076258</v>
      </c>
      <c r="AT25">
        <v>0.15368523634986603</v>
      </c>
      <c r="AU25">
        <v>8.6636642549964116E-2</v>
      </c>
      <c r="AV25">
        <v>3.6114592031385978E-2</v>
      </c>
      <c r="AW25">
        <v>3.4500708766828501E-2</v>
      </c>
      <c r="AX25">
        <v>6.8883658411271032E-2</v>
      </c>
      <c r="AY25">
        <v>4.0794789180068625E-2</v>
      </c>
      <c r="AZ25">
        <v>4.122599564620924E-2</v>
      </c>
      <c r="BA25">
        <v>6.6447354579593443E-2</v>
      </c>
      <c r="BB25">
        <v>0.11761923208204358</v>
      </c>
      <c r="BC25">
        <v>7.785876084061448E-2</v>
      </c>
      <c r="BD25">
        <v>2.4113433464617992E-3</v>
      </c>
      <c r="BE25">
        <v>5.107980481744364E-2</v>
      </c>
      <c r="BF25">
        <v>-9.4475621136523094E-3</v>
      </c>
      <c r="BG25">
        <v>3.8605334613699208E-2</v>
      </c>
      <c r="BH25">
        <v>-3.7572592484130696E-2</v>
      </c>
      <c r="BI25">
        <v>9.3842887317505688E-2</v>
      </c>
      <c r="BJ25">
        <v>5.1025797339849951E-2</v>
      </c>
      <c r="BK25">
        <v>-9.2125397367936249E-3</v>
      </c>
      <c r="BL25">
        <v>-4.1846689580589895E-2</v>
      </c>
      <c r="BM25">
        <v>-2.2271901055738626E-2</v>
      </c>
      <c r="BN25">
        <v>-7.4762871158069844E-2</v>
      </c>
      <c r="BO25">
        <v>8.3409945170458702E-2</v>
      </c>
      <c r="BQ25">
        <v>7.3982978864873233E-2</v>
      </c>
      <c r="BR25">
        <v>7.7458859518808251E-2</v>
      </c>
      <c r="BS25">
        <v>6.3904357072375559E-2</v>
      </c>
      <c r="BT25">
        <v>9.0152656359643278E-3</v>
      </c>
      <c r="BU25">
        <v>1.145494689951748E-2</v>
      </c>
      <c r="BV25">
        <v>6.2203114440834491E-2</v>
      </c>
    </row>
    <row r="26" spans="1:74" x14ac:dyDescent="0.2">
      <c r="A26" s="1">
        <v>37257</v>
      </c>
      <c r="B26">
        <v>-0.15480591558347434</v>
      </c>
      <c r="C26">
        <v>-2.1552198707574348E-2</v>
      </c>
      <c r="D26">
        <v>2.6990429839096577E-2</v>
      </c>
      <c r="E26">
        <v>-0.1867198552096842</v>
      </c>
      <c r="F26">
        <v>-0.15910699103036885</v>
      </c>
      <c r="G26">
        <v>-0.17068616372971221</v>
      </c>
      <c r="H26">
        <v>-0.19900647563343407</v>
      </c>
      <c r="I26">
        <v>-2.7295928095944335E-3</v>
      </c>
      <c r="J26">
        <v>-8.5455119226628976E-2</v>
      </c>
      <c r="K26">
        <v>-2.6186680579465767E-2</v>
      </c>
      <c r="L26">
        <v>-5.7104841168816554E-2</v>
      </c>
      <c r="M26">
        <v>-6.8411131046041462E-2</v>
      </c>
      <c r="N26">
        <v>-0.10317704233892476</v>
      </c>
      <c r="O26">
        <v>-0.16302209873703724</v>
      </c>
      <c r="P26">
        <v>-5.2593294387550581E-2</v>
      </c>
      <c r="Q26">
        <v>-5.71588735315793E-2</v>
      </c>
      <c r="R26">
        <v>-8.710885410552624E-2</v>
      </c>
      <c r="S26">
        <v>-8.7358689437689541E-2</v>
      </c>
      <c r="T26">
        <v>-1.4577593038365862E-2</v>
      </c>
      <c r="U26">
        <v>2.1227072775023602E-3</v>
      </c>
      <c r="V26">
        <v>2.8074608679904318E-2</v>
      </c>
      <c r="W26">
        <v>-7.3385726772954088E-2</v>
      </c>
      <c r="X26">
        <v>-8.0693904692235793E-2</v>
      </c>
      <c r="Y26">
        <v>-6.9509025730252083E-2</v>
      </c>
      <c r="Z26">
        <v>-3.9294471430037128E-2</v>
      </c>
      <c r="AA26">
        <v>-0.13057284203338129</v>
      </c>
      <c r="AB26">
        <v>4.5009799111100035E-2</v>
      </c>
      <c r="AC26">
        <v>-0.1562761029034257</v>
      </c>
      <c r="AD26">
        <v>-0.10725202559366923</v>
      </c>
      <c r="AE26">
        <v>-1.1428641323178571E-2</v>
      </c>
      <c r="AF26">
        <v>-9.6610179804324889E-2</v>
      </c>
      <c r="AG26">
        <v>-4.3299453745304382E-2</v>
      </c>
      <c r="AH26">
        <v>-4.4472171865208784E-2</v>
      </c>
      <c r="AI26">
        <v>5.7976609929540304E-2</v>
      </c>
      <c r="AJ26">
        <v>-9.6457162436555166E-2</v>
      </c>
      <c r="AK26">
        <v>1.5609427416621371E-2</v>
      </c>
      <c r="AL26">
        <v>-5.603169319058305E-2</v>
      </c>
      <c r="AM26">
        <v>-7.0646643848533849E-2</v>
      </c>
      <c r="AN26">
        <v>-5.2226313659828806E-2</v>
      </c>
      <c r="AO26">
        <v>-0.10176720375035189</v>
      </c>
      <c r="AP26">
        <v>-1.8168419119440945E-2</v>
      </c>
      <c r="AQ26">
        <v>-7.0772372814767393E-2</v>
      </c>
      <c r="AR26">
        <v>-0.21179956342878578</v>
      </c>
      <c r="AS26">
        <v>3.2392724334193513E-3</v>
      </c>
      <c r="AT26">
        <v>1.0430339785489601E-2</v>
      </c>
      <c r="AU26">
        <v>3.4549911826925926E-2</v>
      </c>
      <c r="AV26">
        <v>1.4056404497782189E-2</v>
      </c>
      <c r="AW26">
        <v>-4.9772169873912996E-2</v>
      </c>
      <c r="AX26">
        <v>-2.1921554783938885E-2</v>
      </c>
      <c r="AY26">
        <v>6.1865726477757572E-2</v>
      </c>
      <c r="AZ26">
        <v>-8.9628727455690251E-3</v>
      </c>
      <c r="BA26">
        <v>3.0191880779049832E-4</v>
      </c>
      <c r="BB26">
        <v>-6.4409602773579086E-2</v>
      </c>
      <c r="BC26">
        <v>-7.3681379877103562E-2</v>
      </c>
      <c r="BD26">
        <v>5.7336688751464651E-2</v>
      </c>
      <c r="BE26">
        <v>-4.3784264985764633E-2</v>
      </c>
      <c r="BF26">
        <v>3.6894557548316107E-3</v>
      </c>
      <c r="BG26">
        <v>3.1489822822990968E-2</v>
      </c>
      <c r="BH26">
        <v>-0.29632537858482372</v>
      </c>
      <c r="BI26">
        <v>-0.18712702081237129</v>
      </c>
      <c r="BJ26">
        <v>-5.5426960211122159E-2</v>
      </c>
      <c r="BK26">
        <v>-3.7232009226063331E-2</v>
      </c>
      <c r="BL26">
        <v>1.1747715392475676E-2</v>
      </c>
      <c r="BM26">
        <v>7.3738731447782783E-3</v>
      </c>
      <c r="BN26">
        <v>-2.5779042155640993E-4</v>
      </c>
      <c r="BO26">
        <v>-6.363301956546762E-3</v>
      </c>
      <c r="BQ26">
        <v>-7.611570276378464E-2</v>
      </c>
      <c r="BR26">
        <v>-3.9361189498098838E-2</v>
      </c>
      <c r="BS26">
        <v>-2.2368562109793638E-2</v>
      </c>
      <c r="BT26">
        <v>-4.9518735248260226E-2</v>
      </c>
      <c r="BU26">
        <v>-3.8183642012915152E-2</v>
      </c>
      <c r="BV26">
        <v>-5.5467044284048021E-2</v>
      </c>
    </row>
    <row r="27" spans="1:74" x14ac:dyDescent="0.2">
      <c r="A27" s="1">
        <v>37288</v>
      </c>
      <c r="B27">
        <v>6.1878901621531666E-2</v>
      </c>
      <c r="C27">
        <v>8.4327390418702103E-2</v>
      </c>
      <c r="D27">
        <v>0.10823588706830696</v>
      </c>
      <c r="E27">
        <v>3.8901982532720543E-2</v>
      </c>
      <c r="F27">
        <v>-0.33265713595444235</v>
      </c>
      <c r="G27">
        <v>9.5954617691648952E-2</v>
      </c>
      <c r="H27">
        <v>-0.13230965792830571</v>
      </c>
      <c r="I27">
        <v>-7.8604447732909796E-2</v>
      </c>
      <c r="J27">
        <v>7.3233051862566984E-2</v>
      </c>
      <c r="K27">
        <v>0.15889527699997344</v>
      </c>
      <c r="L27">
        <v>3.2115467812661048E-3</v>
      </c>
      <c r="M27">
        <v>-1.4400624045698092E-2</v>
      </c>
      <c r="N27">
        <v>6.684753541554371E-2</v>
      </c>
      <c r="O27">
        <v>5.3668528226288398E-2</v>
      </c>
      <c r="P27">
        <v>-9.0364063307372067E-2</v>
      </c>
      <c r="Q27">
        <v>-7.3102214605939887E-3</v>
      </c>
      <c r="R27">
        <v>0.10651224842133472</v>
      </c>
      <c r="S27">
        <v>0.12202662854123386</v>
      </c>
      <c r="T27">
        <v>5.0429051552354151E-2</v>
      </c>
      <c r="U27">
        <v>1.548000004001714E-2</v>
      </c>
      <c r="V27">
        <v>0.12926647528205848</v>
      </c>
      <c r="W27">
        <v>4.2185111939738673E-2</v>
      </c>
      <c r="X27">
        <v>0.10321698966938717</v>
      </c>
      <c r="Y27">
        <v>0.11624378853846423</v>
      </c>
      <c r="Z27">
        <v>6.5075068944872805E-2</v>
      </c>
      <c r="AA27">
        <v>6.5289139739694566E-2</v>
      </c>
      <c r="AB27">
        <v>1.7289928459872813E-2</v>
      </c>
      <c r="AC27">
        <v>-1.2999999999999999E-3</v>
      </c>
      <c r="AD27">
        <v>-7.4952221139303984E-2</v>
      </c>
      <c r="AE27">
        <v>9.3511728553217113E-2</v>
      </c>
      <c r="AF27">
        <v>-4.2121994520255168E-2</v>
      </c>
      <c r="AG27">
        <v>3.0502314263550791E-2</v>
      </c>
      <c r="AH27">
        <v>6.6908250026533569E-2</v>
      </c>
      <c r="AI27">
        <v>0.19412478179238152</v>
      </c>
      <c r="AJ27">
        <v>0.14125167256008417</v>
      </c>
      <c r="AK27">
        <v>-4.4119997182928188E-2</v>
      </c>
      <c r="AL27">
        <v>6.746322399484099E-2</v>
      </c>
      <c r="AM27">
        <v>0.10155973286030327</v>
      </c>
      <c r="AN27">
        <v>8.8802536798007189E-2</v>
      </c>
      <c r="AO27">
        <v>0.1231373289561086</v>
      </c>
      <c r="AP27">
        <v>0.20748812998211796</v>
      </c>
      <c r="AQ27">
        <v>3.7771708821236663E-2</v>
      </c>
      <c r="AR27">
        <v>6.6300579879899818E-2</v>
      </c>
      <c r="AS27">
        <v>6.2728880423236114E-2</v>
      </c>
      <c r="AT27">
        <v>0.13909553550286166</v>
      </c>
      <c r="AU27">
        <v>0.17574267300223453</v>
      </c>
      <c r="AV27">
        <v>-5.334031670845462E-2</v>
      </c>
      <c r="AW27">
        <v>2.216249204994782E-4</v>
      </c>
      <c r="AX27">
        <v>3.2629276532927763E-3</v>
      </c>
      <c r="AY27">
        <v>4.8355590445860963E-2</v>
      </c>
      <c r="AZ27">
        <v>7.2807972153721839E-2</v>
      </c>
      <c r="BA27">
        <v>0.13762793856994363</v>
      </c>
      <c r="BB27">
        <v>8.753573714783712E-2</v>
      </c>
      <c r="BC27">
        <v>0.1245732271384106</v>
      </c>
      <c r="BD27">
        <v>-4.3664663643249231E-2</v>
      </c>
      <c r="BE27">
        <v>-1.4039025777429825E-2</v>
      </c>
      <c r="BF27">
        <v>-3.7157309890852759E-2</v>
      </c>
      <c r="BG27">
        <v>-5.14953255194492E-2</v>
      </c>
      <c r="BH27">
        <v>-0.17314864557371087</v>
      </c>
      <c r="BI27">
        <v>-2.1767353850540457E-2</v>
      </c>
      <c r="BJ27">
        <v>3.2185271323778755E-2</v>
      </c>
      <c r="BK27">
        <v>5.4050095083164898E-2</v>
      </c>
      <c r="BL27">
        <v>-4.0965256392431405E-2</v>
      </c>
      <c r="BM27">
        <v>2.3392612590371634E-2</v>
      </c>
      <c r="BN27">
        <v>4.1519997182928141E-2</v>
      </c>
      <c r="BO27">
        <v>3.361626510622788E-2</v>
      </c>
      <c r="BQ27">
        <v>2.8956790716513338E-2</v>
      </c>
      <c r="BR27">
        <v>8.7838564685750894E-2</v>
      </c>
      <c r="BS27">
        <v>6.7769288289938071E-2</v>
      </c>
      <c r="BT27">
        <v>-6.3900994080938384E-2</v>
      </c>
      <c r="BU27">
        <v>1.7433090149071347E-2</v>
      </c>
      <c r="BV27">
        <v>3.9090745846246992E-2</v>
      </c>
    </row>
    <row r="28" spans="1:74" x14ac:dyDescent="0.2">
      <c r="A28" s="1">
        <v>37316</v>
      </c>
      <c r="B28">
        <v>9.6711417486091508E-2</v>
      </c>
      <c r="C28">
        <v>8.1530876424374232E-2</v>
      </c>
      <c r="D28">
        <v>0.15550374880966469</v>
      </c>
      <c r="E28">
        <v>0.20304437658181679</v>
      </c>
      <c r="F28">
        <v>0.64908756614114949</v>
      </c>
      <c r="G28">
        <v>0.26897307728644648</v>
      </c>
      <c r="H28">
        <v>0.28272967226261081</v>
      </c>
      <c r="I28">
        <v>0.16864050686635568</v>
      </c>
      <c r="J28">
        <v>0.16481007655104385</v>
      </c>
      <c r="K28">
        <v>0.10636584926334786</v>
      </c>
      <c r="L28">
        <v>0.10108658877510114</v>
      </c>
      <c r="M28">
        <v>0.15747419279696345</v>
      </c>
      <c r="N28">
        <v>7.9243036856862958E-2</v>
      </c>
      <c r="O28">
        <v>0.16191468750396726</v>
      </c>
      <c r="P28">
        <v>0.22982913590064913</v>
      </c>
      <c r="Q28">
        <v>2.4742657061604591E-2</v>
      </c>
      <c r="R28">
        <v>1.7329864573557615E-2</v>
      </c>
      <c r="S28">
        <v>8.6511877323213165E-2</v>
      </c>
      <c r="T28">
        <v>7.0227157660245884E-2</v>
      </c>
      <c r="U28">
        <v>3.1292683836622189E-3</v>
      </c>
      <c r="V28">
        <v>4.5859470038858229E-2</v>
      </c>
      <c r="W28">
        <v>0.17207939329808875</v>
      </c>
      <c r="X28">
        <v>0.13506476198785125</v>
      </c>
      <c r="Y28">
        <v>7.8844397015450762E-2</v>
      </c>
      <c r="Z28">
        <v>-2.7994694079878587E-2</v>
      </c>
      <c r="AA28">
        <v>5.9409978276146268E-2</v>
      </c>
      <c r="AB28">
        <v>9.0554615344558567E-2</v>
      </c>
      <c r="AC28">
        <v>0.15644199731680417</v>
      </c>
      <c r="AD28">
        <v>0.1700891889190605</v>
      </c>
      <c r="AE28">
        <v>0.29575152346793154</v>
      </c>
      <c r="AF28">
        <v>-2.2553409197832382E-2</v>
      </c>
      <c r="AG28">
        <v>2.9053385875269476E-2</v>
      </c>
      <c r="AH28">
        <v>0.17767690011448298</v>
      </c>
      <c r="AI28">
        <v>-9.8185268750906468E-3</v>
      </c>
      <c r="AJ28">
        <v>0.16037406384715572</v>
      </c>
      <c r="AK28">
        <v>0.11628303565638345</v>
      </c>
      <c r="AL28">
        <v>0.15310992208561675</v>
      </c>
      <c r="AM28">
        <v>0.18129093018910081</v>
      </c>
      <c r="AN28">
        <v>0.17586440838536491</v>
      </c>
      <c r="AO28">
        <v>0.20877130182661216</v>
      </c>
      <c r="AP28">
        <v>7.5668316502193134E-2</v>
      </c>
      <c r="AQ28">
        <v>0.20803352501891104</v>
      </c>
      <c r="AR28">
        <v>-2.1299649337540624E-2</v>
      </c>
      <c r="AS28">
        <v>-1.277831503770719E-2</v>
      </c>
      <c r="AT28">
        <v>8.8799605575308999E-2</v>
      </c>
      <c r="AU28">
        <v>3.9929185413698581E-2</v>
      </c>
      <c r="AV28">
        <v>8.6917344515206871E-2</v>
      </c>
      <c r="AW28">
        <v>4.6454393122035836E-2</v>
      </c>
      <c r="AX28">
        <v>7.0544469139657229E-2</v>
      </c>
      <c r="AY28">
        <v>7.5343558050887466E-2</v>
      </c>
      <c r="AZ28">
        <v>4.1148896147349519E-2</v>
      </c>
      <c r="BA28">
        <v>0.11068838733931659</v>
      </c>
      <c r="BB28">
        <v>0.1117540049948587</v>
      </c>
      <c r="BC28">
        <v>4.1311381284010032E-2</v>
      </c>
      <c r="BD28">
        <v>4.2656778818230753E-2</v>
      </c>
      <c r="BE28">
        <v>8.4022173438161929E-2</v>
      </c>
      <c r="BF28">
        <v>-1.5E-3</v>
      </c>
      <c r="BG28">
        <v>-8.1059693737761413E-3</v>
      </c>
      <c r="BH28">
        <v>0.39349606413063443</v>
      </c>
      <c r="BI28">
        <v>0.14446412405068845</v>
      </c>
      <c r="BJ28">
        <v>4.3047209740897735E-2</v>
      </c>
      <c r="BK28">
        <v>0.15813014559188374</v>
      </c>
      <c r="BL28">
        <v>0.10962422037457635</v>
      </c>
      <c r="BM28">
        <v>8.9163237408400833E-2</v>
      </c>
      <c r="BN28">
        <v>0.17882355413128168</v>
      </c>
      <c r="BO28">
        <v>3.0340605855658842E-2</v>
      </c>
      <c r="BQ28">
        <v>0.13749783409341187</v>
      </c>
      <c r="BR28">
        <v>0.10361721460968541</v>
      </c>
      <c r="BS28">
        <v>7.1035012868302189E-2</v>
      </c>
      <c r="BT28">
        <v>0.1021138094026502</v>
      </c>
      <c r="BU28">
        <v>0.10765615673619824</v>
      </c>
      <c r="BV28">
        <v>0.11638962916508318</v>
      </c>
    </row>
    <row r="29" spans="1:74" x14ac:dyDescent="0.2">
      <c r="A29" s="1">
        <v>37347</v>
      </c>
      <c r="B29">
        <v>-6.4984932899107062E-2</v>
      </c>
      <c r="C29">
        <v>1.6413420668527426E-2</v>
      </c>
      <c r="D29">
        <v>3.2216610798985065E-2</v>
      </c>
      <c r="E29">
        <v>1.028674483032386E-2</v>
      </c>
      <c r="F29">
        <v>-0.27878332025120661</v>
      </c>
      <c r="G29">
        <v>5.7607631798482835E-2</v>
      </c>
      <c r="H29">
        <v>5.1448349626257057E-2</v>
      </c>
      <c r="I29">
        <v>0.18374243313559607</v>
      </c>
      <c r="J29">
        <v>8.804506035192658E-2</v>
      </c>
      <c r="K29">
        <v>1.390128504394322E-2</v>
      </c>
      <c r="L29">
        <v>-7.7519523115782217E-4</v>
      </c>
      <c r="M29">
        <v>4.7265171981281009E-2</v>
      </c>
      <c r="N29">
        <v>3.906533887876042E-3</v>
      </c>
      <c r="O29">
        <v>2.6475539272747879E-2</v>
      </c>
      <c r="P29">
        <v>-7.3503293901343691E-2</v>
      </c>
      <c r="Q29">
        <v>1.2320985161751655E-2</v>
      </c>
      <c r="R29">
        <v>3.3402290342237559E-2</v>
      </c>
      <c r="S29">
        <v>-1.4231978815378181E-2</v>
      </c>
      <c r="T29">
        <v>-1.8423952445920655E-2</v>
      </c>
      <c r="U29">
        <v>5.2239639740313662E-2</v>
      </c>
      <c r="V29">
        <v>-3.9564002945757785E-2</v>
      </c>
      <c r="W29">
        <v>9.4501283708044032E-2</v>
      </c>
      <c r="X29">
        <v>7.1002834224398806E-2</v>
      </c>
      <c r="Y29">
        <v>0.10299575540412428</v>
      </c>
      <c r="Z29">
        <v>0.13324946729891632</v>
      </c>
      <c r="AA29">
        <v>8.0377482539189665E-2</v>
      </c>
      <c r="AB29">
        <v>9.552583404680845E-2</v>
      </c>
      <c r="AC29">
        <v>-0.12301564218988721</v>
      </c>
      <c r="AD29">
        <v>0.1018737231431638</v>
      </c>
      <c r="AE29">
        <v>5.0157809664850117E-2</v>
      </c>
      <c r="AF29">
        <v>8.0278031014267295E-2</v>
      </c>
      <c r="AG29">
        <v>2.9811208379576529E-2</v>
      </c>
      <c r="AH29">
        <v>0.11667462335344864</v>
      </c>
      <c r="AI29">
        <v>3.6649658726160585E-2</v>
      </c>
      <c r="AJ29">
        <v>4.048035462811219E-2</v>
      </c>
      <c r="AK29">
        <v>3.5681674904531786E-2</v>
      </c>
      <c r="AL29">
        <v>0.11055032533688185</v>
      </c>
      <c r="AM29">
        <v>9.5359578983801027E-2</v>
      </c>
      <c r="AN29">
        <v>2.3830340444372336E-2</v>
      </c>
      <c r="AO29">
        <v>3.9961960994132968E-2</v>
      </c>
      <c r="AP29">
        <v>-4.9154431295899872E-2</v>
      </c>
      <c r="AQ29">
        <v>0.11499138056218919</v>
      </c>
      <c r="AR29">
        <v>3.7814871764510614E-2</v>
      </c>
      <c r="AS29">
        <v>-3.5485271166169036E-2</v>
      </c>
      <c r="AT29">
        <v>2.5323070140753294E-2</v>
      </c>
      <c r="AU29">
        <v>5.4844596042509602E-2</v>
      </c>
      <c r="AV29">
        <v>-6.6022977030531296E-2</v>
      </c>
      <c r="AW29">
        <v>-2.0647597407281199E-2</v>
      </c>
      <c r="AX29">
        <v>-5.8714618488698606E-2</v>
      </c>
      <c r="AY29">
        <v>2.0782055525974702E-2</v>
      </c>
      <c r="AZ29">
        <v>-7.5736152417119271E-2</v>
      </c>
      <c r="BA29">
        <v>-4.5476480903987544E-2</v>
      </c>
      <c r="BB29">
        <v>-3.7349803339045438E-2</v>
      </c>
      <c r="BC29">
        <v>-4.449919248185219E-2</v>
      </c>
      <c r="BD29">
        <v>1.8981742319340508E-2</v>
      </c>
      <c r="BE29">
        <v>-5.6123061441720737E-3</v>
      </c>
      <c r="BF29">
        <v>5.8290478824637934E-2</v>
      </c>
      <c r="BG29">
        <v>2.8088447740546958E-3</v>
      </c>
      <c r="BH29">
        <v>-0.20784579579634455</v>
      </c>
      <c r="BI29">
        <v>-8.6398977336161045E-2</v>
      </c>
      <c r="BJ29">
        <v>-3.0696369488430825E-2</v>
      </c>
      <c r="BK29">
        <v>-6.8345787865226576E-2</v>
      </c>
      <c r="BL29">
        <v>-6.7318783606529653E-2</v>
      </c>
      <c r="BM29">
        <v>4.7602296193484821E-2</v>
      </c>
      <c r="BN29">
        <v>-2.6717807984289896E-2</v>
      </c>
      <c r="BO29">
        <v>7.3589417781527527E-2</v>
      </c>
      <c r="BQ29">
        <v>2.6643599967879145E-2</v>
      </c>
      <c r="BR29">
        <v>3.8206935298023777E-2</v>
      </c>
      <c r="BS29">
        <v>-3.7377398501715654E-2</v>
      </c>
      <c r="BT29">
        <v>-2.6675407204496692E-2</v>
      </c>
      <c r="BU29">
        <v>-2.2612287472232234E-2</v>
      </c>
      <c r="BV29">
        <v>1.3393298877765384E-2</v>
      </c>
    </row>
    <row r="30" spans="1:74" x14ac:dyDescent="0.2">
      <c r="A30" s="1">
        <v>37377</v>
      </c>
      <c r="B30">
        <v>-7.9005227216985011E-2</v>
      </c>
      <c r="C30">
        <v>-8.92686500022596E-2</v>
      </c>
      <c r="D30">
        <v>-0.12426171113483497</v>
      </c>
      <c r="E30">
        <v>-0.14338606132085413</v>
      </c>
      <c r="F30">
        <v>-0.18231094061683412</v>
      </c>
      <c r="G30">
        <v>-0.16622503856058987</v>
      </c>
      <c r="H30">
        <v>-7.1862178337871868E-2</v>
      </c>
      <c r="I30">
        <v>-0.14182062663633777</v>
      </c>
      <c r="J30">
        <v>-1.4217294785834715E-2</v>
      </c>
      <c r="K30">
        <v>1.5540417795247449E-2</v>
      </c>
      <c r="L30">
        <v>-1.612353586797051E-3</v>
      </c>
      <c r="M30">
        <v>-8.896093855842542E-2</v>
      </c>
      <c r="N30">
        <v>-2.070716232727202E-2</v>
      </c>
      <c r="O30">
        <v>-6.0589165251427532E-2</v>
      </c>
      <c r="P30">
        <v>-5.6536128475257748E-2</v>
      </c>
      <c r="Q30">
        <v>-8.7346483333554811E-2</v>
      </c>
      <c r="R30">
        <v>-8.400071921687613E-2</v>
      </c>
      <c r="S30">
        <v>-6.6970249339579402E-2</v>
      </c>
      <c r="T30">
        <v>1.3695468464219904E-2</v>
      </c>
      <c r="U30">
        <v>-5.6267696457594107E-2</v>
      </c>
      <c r="V30">
        <v>-0.10234743019446831</v>
      </c>
      <c r="W30">
        <v>-8.1071901778160524E-2</v>
      </c>
      <c r="X30">
        <v>-3.5569964528954931E-2</v>
      </c>
      <c r="Y30">
        <v>-0.11928197021572279</v>
      </c>
      <c r="Z30">
        <v>-7.5186316384222962E-2</v>
      </c>
      <c r="AA30">
        <v>-5.9022200853403962E-2</v>
      </c>
      <c r="AB30">
        <v>-7.5752978194749784E-2</v>
      </c>
      <c r="AC30">
        <v>-0.19438157990794175</v>
      </c>
      <c r="AD30">
        <v>-3.7707768939268298E-2</v>
      </c>
      <c r="AE30">
        <v>-0.13325331324961293</v>
      </c>
      <c r="AF30">
        <v>0.55551073700781406</v>
      </c>
      <c r="AG30">
        <v>-8.5757821906502413E-2</v>
      </c>
      <c r="AH30">
        <v>-0.10893066419236533</v>
      </c>
      <c r="AI30">
        <v>5.0194308071515772E-2</v>
      </c>
      <c r="AJ30">
        <v>-0.16666103207538785</v>
      </c>
      <c r="AK30">
        <v>-3.3947077836666145E-2</v>
      </c>
      <c r="AL30">
        <v>-0.14496940235967534</v>
      </c>
      <c r="AM30">
        <v>-0.12517182229294546</v>
      </c>
      <c r="AN30">
        <v>-6.3153157279454808E-2</v>
      </c>
      <c r="AO30">
        <v>-0.12171339245507209</v>
      </c>
      <c r="AP30">
        <v>4.8180057263369713E-2</v>
      </c>
      <c r="AQ30">
        <v>-7.00733686599712E-2</v>
      </c>
      <c r="AR30">
        <v>-0.15705835805334314</v>
      </c>
      <c r="AS30">
        <v>-0.11491322080472598</v>
      </c>
      <c r="AT30">
        <v>-0.1277410983994979</v>
      </c>
      <c r="AU30">
        <v>-6.2551908820799029E-2</v>
      </c>
      <c r="AV30">
        <v>-4.0996501998520549E-2</v>
      </c>
      <c r="AW30">
        <v>-1.8147570572611356E-2</v>
      </c>
      <c r="AX30">
        <v>-6.4930405467339705E-2</v>
      </c>
      <c r="AY30">
        <v>-1.3518505814783529E-2</v>
      </c>
      <c r="AZ30">
        <v>-4.167153483901663E-2</v>
      </c>
      <c r="BA30">
        <v>4.8723724238291001E-2</v>
      </c>
      <c r="BB30">
        <v>-3.0822532438084787E-2</v>
      </c>
      <c r="BC30">
        <v>-1.492518868218501E-4</v>
      </c>
      <c r="BD30">
        <v>-3.5882364138151962E-2</v>
      </c>
      <c r="BE30">
        <v>-5.6845730357858469E-2</v>
      </c>
      <c r="BF30">
        <v>-4.9156021177635102E-2</v>
      </c>
      <c r="BG30">
        <v>-2.1502707317519465E-2</v>
      </c>
      <c r="BH30">
        <v>-0.56909911491875398</v>
      </c>
      <c r="BI30">
        <v>-1.0682398771913619E-2</v>
      </c>
      <c r="BJ30">
        <v>-0.11631659551277172</v>
      </c>
      <c r="BK30">
        <v>-7.5880004260669223E-2</v>
      </c>
      <c r="BL30">
        <v>-2.1765830592291001E-2</v>
      </c>
      <c r="BM30">
        <v>-0.22415435287386562</v>
      </c>
      <c r="BN30">
        <v>-5.3943733485421912E-2</v>
      </c>
      <c r="BO30">
        <v>-0.15325045891765585</v>
      </c>
      <c r="BQ30">
        <v>-6.0134755681884235E-2</v>
      </c>
      <c r="BR30">
        <v>-8.282902886250261E-2</v>
      </c>
      <c r="BS30">
        <v>-1.7216582397195267E-2</v>
      </c>
      <c r="BT30">
        <v>-0.1464971875819838</v>
      </c>
      <c r="BU30">
        <v>-9.3713339202084134E-2</v>
      </c>
      <c r="BV30">
        <v>-7.1188443591565564E-2</v>
      </c>
    </row>
    <row r="31" spans="1:74" x14ac:dyDescent="0.2">
      <c r="A31" s="1">
        <v>37408</v>
      </c>
      <c r="B31">
        <v>-1.9142148741261845E-2</v>
      </c>
      <c r="C31">
        <v>5.5433230780420659E-2</v>
      </c>
      <c r="D31">
        <v>-0.14712018994352663</v>
      </c>
      <c r="E31">
        <v>-1.4983107936990857E-2</v>
      </c>
      <c r="F31">
        <v>-9.389587275162932E-3</v>
      </c>
      <c r="G31">
        <v>-1.5E-3</v>
      </c>
      <c r="H31">
        <v>-4.0428310740502543E-2</v>
      </c>
      <c r="I31">
        <v>3.4751346401139288E-3</v>
      </c>
      <c r="J31">
        <v>5.842333716176551E-2</v>
      </c>
      <c r="K31">
        <v>-3.3641702839190622E-2</v>
      </c>
      <c r="L31">
        <v>-0.11940019340943177</v>
      </c>
      <c r="M31">
        <v>2.1622417420854211E-2</v>
      </c>
      <c r="N31">
        <v>-3.6175534147857159E-2</v>
      </c>
      <c r="O31">
        <v>-3.7286079746225297E-2</v>
      </c>
      <c r="P31">
        <v>-0.11928303565638339</v>
      </c>
      <c r="Q31">
        <v>-1.1953142552707519E-2</v>
      </c>
      <c r="R31">
        <v>4.0705042206450999E-2</v>
      </c>
      <c r="S31">
        <v>-3.6446464352621638E-2</v>
      </c>
      <c r="T31">
        <v>3.5565006977156389E-3</v>
      </c>
      <c r="U31">
        <v>-9.6916500574187339E-2</v>
      </c>
      <c r="V31">
        <v>-0.18129311044059607</v>
      </c>
      <c r="W31">
        <v>-0.1366326739914964</v>
      </c>
      <c r="X31">
        <v>7.1453272703048479E-2</v>
      </c>
      <c r="Y31">
        <v>9.0048480226260094E-2</v>
      </c>
      <c r="Z31">
        <v>4.5684688308083803E-2</v>
      </c>
      <c r="AA31">
        <v>-4.0116785626027551E-2</v>
      </c>
      <c r="AB31">
        <v>-2.595109586416431E-2</v>
      </c>
      <c r="AC31">
        <v>2.7815890184362063E-2</v>
      </c>
      <c r="AD31">
        <v>-0.1496764753494837</v>
      </c>
      <c r="AE31">
        <v>-4.2465353419504435E-2</v>
      </c>
      <c r="AF31">
        <v>0.12498414710911951</v>
      </c>
      <c r="AG31">
        <v>-8.3551903371364811E-2</v>
      </c>
      <c r="AH31">
        <v>-0.14810347419187539</v>
      </c>
      <c r="AI31">
        <v>-0.19137868163738797</v>
      </c>
      <c r="AJ31">
        <v>-4.3905169044723844E-2</v>
      </c>
      <c r="AK31">
        <v>-8.1592920899769602E-3</v>
      </c>
      <c r="AL31">
        <v>-4.509043607486185E-2</v>
      </c>
      <c r="AM31">
        <v>-0.15577122711207667</v>
      </c>
      <c r="AN31">
        <v>-6.5598188454626616E-2</v>
      </c>
      <c r="AO31">
        <v>-0.14032840199164315</v>
      </c>
      <c r="AP31">
        <v>-7.8530009031600317E-2</v>
      </c>
      <c r="AQ31">
        <v>-0.13656107463133804</v>
      </c>
      <c r="AR31">
        <v>-0.19507922648389656</v>
      </c>
      <c r="AS31">
        <v>-7.677322327450109E-2</v>
      </c>
      <c r="AT31">
        <v>-0.18331017861865809</v>
      </c>
      <c r="AU31">
        <v>-0.10382068224807817</v>
      </c>
      <c r="AV31">
        <v>4.3881426252225311E-3</v>
      </c>
      <c r="AW31">
        <v>2.2256256526177305E-2</v>
      </c>
      <c r="AX31">
        <v>4.2326383117392855E-2</v>
      </c>
      <c r="AY31">
        <v>5.4909069481167527E-2</v>
      </c>
      <c r="AZ31">
        <v>3.7888008819237581E-2</v>
      </c>
      <c r="BA31">
        <v>1.771145523732225E-2</v>
      </c>
      <c r="BB31">
        <v>-0.11321046503879276</v>
      </c>
      <c r="BC31">
        <v>4.8055525632766469E-3</v>
      </c>
      <c r="BD31">
        <v>9.7868015346298555E-3</v>
      </c>
      <c r="BE31">
        <v>2.665848162982188E-2</v>
      </c>
      <c r="BF31">
        <v>-5.4292781398896615E-3</v>
      </c>
      <c r="BG31">
        <v>-4.0198400602641571E-2</v>
      </c>
      <c r="BH31">
        <v>-0.66141912074111553</v>
      </c>
      <c r="BI31">
        <v>-5.6396752632651113E-2</v>
      </c>
      <c r="BJ31">
        <v>-4.4877308303956774E-2</v>
      </c>
      <c r="BK31">
        <v>6.025905700346966E-3</v>
      </c>
      <c r="BL31">
        <v>-1.5E-3</v>
      </c>
      <c r="BM31">
        <v>0.11826233391938044</v>
      </c>
      <c r="BN31">
        <v>-7.8262750528773958E-3</v>
      </c>
      <c r="BO31">
        <v>-2.7475486403260679E-2</v>
      </c>
      <c r="BQ31">
        <v>-2.4406430682875065E-2</v>
      </c>
      <c r="BR31">
        <v>-0.10322331410196171</v>
      </c>
      <c r="BS31">
        <v>9.5266086722544888E-3</v>
      </c>
      <c r="BT31">
        <v>-0.134120303263839</v>
      </c>
      <c r="BU31">
        <v>-1.9696546818597943E-3</v>
      </c>
      <c r="BV31">
        <v>-4.5846594169499204E-2</v>
      </c>
    </row>
    <row r="32" spans="1:74" x14ac:dyDescent="0.2">
      <c r="A32" s="1">
        <v>37438</v>
      </c>
      <c r="B32">
        <v>-0.15548248793524788</v>
      </c>
      <c r="C32">
        <v>-0.15847447454121052</v>
      </c>
      <c r="D32">
        <v>-0.16328320156790899</v>
      </c>
      <c r="E32">
        <v>-9.4307681787426739E-2</v>
      </c>
      <c r="F32">
        <v>-0.39701281166515268</v>
      </c>
      <c r="G32">
        <v>-0.30156438191851404</v>
      </c>
      <c r="H32">
        <v>-0.26460921593305536</v>
      </c>
      <c r="I32">
        <v>-0.29655408729048205</v>
      </c>
      <c r="J32">
        <v>-8.2123211272441266E-2</v>
      </c>
      <c r="K32">
        <v>-0.19510687901907994</v>
      </c>
      <c r="L32">
        <v>-0.26947473858459797</v>
      </c>
      <c r="M32">
        <v>-6.0644622073290917E-2</v>
      </c>
      <c r="N32">
        <v>-1.5315842624041242E-2</v>
      </c>
      <c r="O32">
        <v>-0.15318483293387306</v>
      </c>
      <c r="P32">
        <v>-0.16391892949777495</v>
      </c>
      <c r="Q32">
        <v>-0.15742945507232989</v>
      </c>
      <c r="R32">
        <v>-0.1860080186752589</v>
      </c>
      <c r="S32">
        <v>-0.18400162961471839</v>
      </c>
      <c r="T32">
        <v>-0.14444364657734926</v>
      </c>
      <c r="U32">
        <v>-3.3307171538596851E-2</v>
      </c>
      <c r="V32">
        <v>-0.28706390829554368</v>
      </c>
      <c r="W32">
        <v>-0.34559428271512321</v>
      </c>
      <c r="X32">
        <v>-9.5840992439737996E-2</v>
      </c>
      <c r="Y32">
        <v>-0.13696536564303444</v>
      </c>
      <c r="Z32">
        <v>-0.13178322735728448</v>
      </c>
      <c r="AA32">
        <v>-0.1600211136821999</v>
      </c>
      <c r="AB32">
        <v>-0.184513949862357</v>
      </c>
      <c r="AC32">
        <v>-0.18070575433775524</v>
      </c>
      <c r="AD32">
        <v>-0.26891921406793107</v>
      </c>
      <c r="AE32">
        <v>-6.5540352707066846E-2</v>
      </c>
      <c r="AF32">
        <v>8.3959848951156851E-2</v>
      </c>
      <c r="AG32">
        <v>-0.23957443784722571</v>
      </c>
      <c r="AH32">
        <v>-7.9158351384688921E-2</v>
      </c>
      <c r="AI32">
        <v>-0.18954321917417297</v>
      </c>
      <c r="AJ32">
        <v>-8.6688241824595544E-2</v>
      </c>
      <c r="AK32">
        <v>-0.22928752560819188</v>
      </c>
      <c r="AL32">
        <v>-0.25853045999561913</v>
      </c>
      <c r="AM32">
        <v>-0.22454355131420958</v>
      </c>
      <c r="AN32">
        <v>-0.22212667508539169</v>
      </c>
      <c r="AO32">
        <v>-0.25543902328522544</v>
      </c>
      <c r="AP32">
        <v>-0.2610491455473809</v>
      </c>
      <c r="AQ32">
        <v>-0.13580654835711026</v>
      </c>
      <c r="AR32">
        <v>0.21439923783397599</v>
      </c>
      <c r="AS32">
        <v>-0.16179868033153263</v>
      </c>
      <c r="AT32">
        <v>-0.24311993688714514</v>
      </c>
      <c r="AU32">
        <v>-0.11565589909619529</v>
      </c>
      <c r="AV32">
        <v>5.5503483580329489E-4</v>
      </c>
      <c r="AW32">
        <v>-0.2292101793122123</v>
      </c>
      <c r="AX32">
        <v>-0.1828379359893306</v>
      </c>
      <c r="AY32">
        <v>-9.3467068567141459E-2</v>
      </c>
      <c r="AZ32">
        <v>-0.19038577990308281</v>
      </c>
      <c r="BA32">
        <v>-0.25430959726964886</v>
      </c>
      <c r="BB32">
        <v>-3.2535765411541885E-2</v>
      </c>
      <c r="BC32">
        <v>-6.6929488173730012E-2</v>
      </c>
      <c r="BD32">
        <v>-5.9152767497861219E-2</v>
      </c>
      <c r="BE32">
        <v>-0.1584471336987148</v>
      </c>
      <c r="BF32">
        <v>-2.4096574504415637E-2</v>
      </c>
      <c r="BG32">
        <v>5.5499105249487937E-2</v>
      </c>
      <c r="BH32">
        <v>-0.39981485413859497</v>
      </c>
      <c r="BI32">
        <v>4.323215402076816E-2</v>
      </c>
      <c r="BJ32">
        <v>-4.0139511659869238E-2</v>
      </c>
      <c r="BK32">
        <v>-5.630064146644824E-2</v>
      </c>
      <c r="BL32">
        <v>-8.3638098236972117E-2</v>
      </c>
      <c r="BM32">
        <v>-0.20140586496943272</v>
      </c>
      <c r="BN32">
        <v>-7.1818573238392067E-2</v>
      </c>
      <c r="BO32">
        <v>-4.035047638005114E-3</v>
      </c>
      <c r="BQ32">
        <v>-0.16933018168642672</v>
      </c>
      <c r="BR32">
        <v>-0.15546046394180663</v>
      </c>
      <c r="BS32">
        <v>-0.14995368780381257</v>
      </c>
      <c r="BT32">
        <v>-0.11720244491801975</v>
      </c>
      <c r="BU32">
        <v>-5.9157940455478765E-2</v>
      </c>
      <c r="BV32">
        <v>-0.14827873754171628</v>
      </c>
    </row>
    <row r="33" spans="1:74" x14ac:dyDescent="0.2">
      <c r="A33" s="1">
        <v>37469</v>
      </c>
      <c r="B33">
        <v>6.1944491144963545E-2</v>
      </c>
      <c r="C33">
        <v>0.11929497975591172</v>
      </c>
      <c r="D33">
        <v>-3.5005747167435743E-2</v>
      </c>
      <c r="E33">
        <v>9.8271959858748606E-2</v>
      </c>
      <c r="F33">
        <v>8.3157388028063176E-2</v>
      </c>
      <c r="G33">
        <v>8.4209310435973336E-2</v>
      </c>
      <c r="H33">
        <v>7.2707972153722045E-2</v>
      </c>
      <c r="I33">
        <v>0.12962826240640399</v>
      </c>
      <c r="J33">
        <v>5.1385543262025726E-2</v>
      </c>
      <c r="K33">
        <v>0.14473326001185211</v>
      </c>
      <c r="L33">
        <v>2.4905371653312733E-2</v>
      </c>
      <c r="M33">
        <v>6.7700653336592545E-2</v>
      </c>
      <c r="N33">
        <v>4.577031642191344E-2</v>
      </c>
      <c r="O33">
        <v>4.531138488243909E-2</v>
      </c>
      <c r="P33">
        <v>-5.5104178971861095E-2</v>
      </c>
      <c r="Q33">
        <v>8.0666967270025827E-2</v>
      </c>
      <c r="R33">
        <v>0.10166881388548842</v>
      </c>
      <c r="S33">
        <v>0.11282864036999397</v>
      </c>
      <c r="T33">
        <v>0.1413068730052785</v>
      </c>
      <c r="U33">
        <v>0.1091994401142618</v>
      </c>
      <c r="V33">
        <v>-5.5243232020823159E-2</v>
      </c>
      <c r="W33">
        <v>0.16266811648460416</v>
      </c>
      <c r="X33">
        <v>7.6702713085764054E-2</v>
      </c>
      <c r="Y33">
        <v>8.6633349485322933E-2</v>
      </c>
      <c r="Z33">
        <v>0.13446500368197842</v>
      </c>
      <c r="AA33">
        <v>2.361619434906724E-2</v>
      </c>
      <c r="AB33">
        <v>-1.0958017806105357E-2</v>
      </c>
      <c r="AC33">
        <v>3.1820513327855987E-2</v>
      </c>
      <c r="AD33">
        <v>3.3067206498363581E-2</v>
      </c>
      <c r="AE33">
        <v>0.10714016857520597</v>
      </c>
      <c r="AF33">
        <v>8.5611376989629701E-2</v>
      </c>
      <c r="AG33">
        <v>6.9412708203937287E-2</v>
      </c>
      <c r="AH33">
        <v>7.8986473790958425E-2</v>
      </c>
      <c r="AI33">
        <v>0.18937826681217804</v>
      </c>
      <c r="AJ33">
        <v>0.12876884533420435</v>
      </c>
      <c r="AK33">
        <v>0.14774315809663593</v>
      </c>
      <c r="AL33">
        <v>4.7329190418612735E-2</v>
      </c>
      <c r="AM33">
        <v>0.14791683355694188</v>
      </c>
      <c r="AN33">
        <v>1.2212414441833208E-2</v>
      </c>
      <c r="AO33">
        <v>0.15072352938763664</v>
      </c>
      <c r="AP33">
        <v>0.17600040612583201</v>
      </c>
      <c r="AQ33">
        <v>0.10191100304784892</v>
      </c>
      <c r="AR33">
        <v>-0.1260774009550267</v>
      </c>
      <c r="AS33">
        <v>8.4328826852192076E-2</v>
      </c>
      <c r="AT33">
        <v>0.10591173578908805</v>
      </c>
      <c r="AU33">
        <v>5.7603752002726306E-2</v>
      </c>
      <c r="AV33">
        <v>3.986832347209656E-2</v>
      </c>
      <c r="AW33">
        <v>8.1266966683490011E-2</v>
      </c>
      <c r="AX33">
        <v>6.4838449334962051E-2</v>
      </c>
      <c r="AY33">
        <v>3.0947833865519345E-2</v>
      </c>
      <c r="AZ33">
        <v>5.0710196887399729E-2</v>
      </c>
      <c r="BA33">
        <v>0.13029743198374946</v>
      </c>
      <c r="BB33">
        <v>8.6917417723577861E-2</v>
      </c>
      <c r="BC33">
        <v>9.0075670118315271E-2</v>
      </c>
      <c r="BD33">
        <v>5.4105575540956692E-2</v>
      </c>
      <c r="BE33">
        <v>-2.7108356710206921E-2</v>
      </c>
      <c r="BF33">
        <v>-3.9574140582610225E-2</v>
      </c>
      <c r="BG33">
        <v>3.558297156591872E-2</v>
      </c>
      <c r="BH33">
        <v>-0.16701370218587644</v>
      </c>
      <c r="BI33">
        <v>8.229901887664684E-2</v>
      </c>
      <c r="BJ33">
        <v>0.15828410543498178</v>
      </c>
      <c r="BK33">
        <v>0.11175186628081542</v>
      </c>
      <c r="BL33">
        <v>7.70716154414951E-2</v>
      </c>
      <c r="BM33">
        <v>0.18179150030249469</v>
      </c>
      <c r="BN33">
        <v>8.8767868623410184E-2</v>
      </c>
      <c r="BO33">
        <v>3.8936388506088583E-2</v>
      </c>
      <c r="BQ33">
        <v>6.9680809500275387E-2</v>
      </c>
      <c r="BR33">
        <v>8.8251129148605972E-2</v>
      </c>
      <c r="BS33">
        <v>7.6436280942430532E-2</v>
      </c>
      <c r="BT33">
        <v>-2.8801530474363634E-2</v>
      </c>
      <c r="BU33">
        <v>0.10555748049513322</v>
      </c>
      <c r="BV33">
        <v>7.1243512705717604E-2</v>
      </c>
    </row>
    <row r="34" spans="1:74" x14ac:dyDescent="0.2">
      <c r="A34" s="1">
        <v>37500</v>
      </c>
      <c r="B34">
        <v>2.1630247274699331E-2</v>
      </c>
      <c r="C34">
        <v>7.3460139572297689E-2</v>
      </c>
      <c r="D34">
        <v>-1.3633579584051326E-2</v>
      </c>
      <c r="E34">
        <v>-3.2353581400375569E-3</v>
      </c>
      <c r="F34">
        <v>0.22928262848737574</v>
      </c>
      <c r="G34">
        <v>0.14170204844470885</v>
      </c>
      <c r="H34">
        <v>-0.14371622218025551</v>
      </c>
      <c r="I34">
        <v>-5.7956114730381095E-3</v>
      </c>
      <c r="J34">
        <v>8.1141802045267331E-2</v>
      </c>
      <c r="K34">
        <v>3.4131428378485623E-2</v>
      </c>
      <c r="L34">
        <v>-0.10358244167493416</v>
      </c>
      <c r="M34">
        <v>-4.3385754539626162E-2</v>
      </c>
      <c r="N34">
        <v>-1.3993183024826755E-2</v>
      </c>
      <c r="O34">
        <v>3.41267133545331E-2</v>
      </c>
      <c r="P34">
        <v>-9.1551096994297448E-2</v>
      </c>
      <c r="Q34">
        <v>-7.2559257573874353E-2</v>
      </c>
      <c r="R34">
        <v>7.9952540776428421E-3</v>
      </c>
      <c r="S34">
        <v>3.2501551675681202E-2</v>
      </c>
      <c r="T34">
        <v>-3.2169246473599838E-2</v>
      </c>
      <c r="U34">
        <v>-2.1878531343540675E-2</v>
      </c>
      <c r="V34">
        <v>-9.9470605784584085E-3</v>
      </c>
      <c r="W34">
        <v>4.9893294387550483E-2</v>
      </c>
      <c r="X34">
        <v>2.0849626617031027E-2</v>
      </c>
      <c r="Y34">
        <v>-0.10177918530762216</v>
      </c>
      <c r="Z34">
        <v>2.7202986191944466E-2</v>
      </c>
      <c r="AA34">
        <v>-3.5808779685541858E-2</v>
      </c>
      <c r="AB34">
        <v>-0.2665291877893079</v>
      </c>
      <c r="AC34">
        <v>-0.22340438278395494</v>
      </c>
      <c r="AD34">
        <v>-0.15079976814311941</v>
      </c>
      <c r="AE34">
        <v>0.11752524023516051</v>
      </c>
      <c r="AF34">
        <v>-1.8207118316381291E-2</v>
      </c>
      <c r="AG34">
        <v>7.9257903017454334E-2</v>
      </c>
      <c r="AH34">
        <v>-3.7670438824504382E-2</v>
      </c>
      <c r="AI34">
        <v>-8.0073032072475861E-2</v>
      </c>
      <c r="AJ34">
        <v>-2.5474710255450526E-2</v>
      </c>
      <c r="AK34">
        <v>-0.54904098577856042</v>
      </c>
      <c r="AL34">
        <v>-1.367009259181436E-2</v>
      </c>
      <c r="AM34">
        <v>-2.8100987808353718E-2</v>
      </c>
      <c r="AN34">
        <v>1.2661862914531287E-2</v>
      </c>
      <c r="AO34">
        <v>5.260733720457432E-2</v>
      </c>
      <c r="AP34">
        <v>4.9063997927235384E-2</v>
      </c>
      <c r="AQ34">
        <v>-6.9248170805215059E-2</v>
      </c>
      <c r="AR34">
        <v>-0.23494851662980298</v>
      </c>
      <c r="AS34">
        <v>-6.8147237968366789E-2</v>
      </c>
      <c r="AT34">
        <v>-3.7481785097450586E-2</v>
      </c>
      <c r="AU34">
        <v>-5.4189335317614988E-2</v>
      </c>
      <c r="AV34">
        <v>-3.4055962974052688E-2</v>
      </c>
      <c r="AW34">
        <v>-6.2195914053644788E-2</v>
      </c>
      <c r="AX34">
        <v>-9.0246537295691834E-2</v>
      </c>
      <c r="AY34">
        <v>-7.5140767596259359E-2</v>
      </c>
      <c r="AZ34">
        <v>-4.5518442054434206E-2</v>
      </c>
      <c r="BA34">
        <v>-5.4062146022985175E-2</v>
      </c>
      <c r="BB34">
        <v>-1.2906141201110265E-2</v>
      </c>
      <c r="BC34">
        <v>-5.7510881990852317E-2</v>
      </c>
      <c r="BD34">
        <v>-1.4990243141721577E-2</v>
      </c>
      <c r="BE34">
        <v>-6.5938521137571177E-2</v>
      </c>
      <c r="BF34">
        <v>2.7753714104805918E-3</v>
      </c>
      <c r="BG34">
        <v>3.6869492844347138E-2</v>
      </c>
      <c r="BH34">
        <v>-0.34221725241387158</v>
      </c>
      <c r="BI34">
        <v>4.7737688065197403E-2</v>
      </c>
      <c r="BJ34">
        <v>2.8208618298487982E-4</v>
      </c>
      <c r="BK34">
        <v>2.305536722363126E-2</v>
      </c>
      <c r="BL34">
        <v>4.2444176196771311E-3</v>
      </c>
      <c r="BM34">
        <v>8.7168135626351104E-2</v>
      </c>
      <c r="BN34">
        <v>4.6331402821190026E-2</v>
      </c>
      <c r="BO34">
        <v>3.1994580815646663E-2</v>
      </c>
      <c r="BQ34">
        <v>-1.5501058221422245E-2</v>
      </c>
      <c r="BR34">
        <v>-6.4906884691241687E-2</v>
      </c>
      <c r="BS34">
        <v>-5.6797261459282565E-2</v>
      </c>
      <c r="BT34">
        <v>-7.6700230487667317E-2</v>
      </c>
      <c r="BU34">
        <v>3.440195405066835E-2</v>
      </c>
      <c r="BV34">
        <v>-3.1201685821554428E-2</v>
      </c>
    </row>
    <row r="35" spans="1:74" x14ac:dyDescent="0.2">
      <c r="A35" s="1">
        <v>37530</v>
      </c>
      <c r="B35">
        <v>1.8601116775946219E-3</v>
      </c>
      <c r="C35">
        <v>-7.3884705866085212E-2</v>
      </c>
      <c r="D35">
        <v>3.216914117461827E-2</v>
      </c>
      <c r="E35">
        <v>6.3535814003745639E-4</v>
      </c>
      <c r="F35">
        <v>0.14803364472083566</v>
      </c>
      <c r="G35">
        <v>2.9431636115774606E-2</v>
      </c>
      <c r="H35">
        <v>3.3485557987890109E-2</v>
      </c>
      <c r="I35">
        <v>0.18087678871049051</v>
      </c>
      <c r="J35">
        <v>0.12225665789824809</v>
      </c>
      <c r="K35">
        <v>4.6905467121114708E-2</v>
      </c>
      <c r="L35">
        <v>8.8822868302524519E-2</v>
      </c>
      <c r="M35">
        <v>9.725236620739737E-2</v>
      </c>
      <c r="N35">
        <v>4.2750735454786484E-2</v>
      </c>
      <c r="O35">
        <v>4.0840088907067272E-2</v>
      </c>
      <c r="P35">
        <v>9.2393441185270486E-2</v>
      </c>
      <c r="Q35">
        <v>-0.10151668839249936</v>
      </c>
      <c r="R35">
        <v>4.7562332661379901E-2</v>
      </c>
      <c r="S35">
        <v>6.7406323356896877E-2</v>
      </c>
      <c r="T35">
        <v>-3.2863071974982899E-3</v>
      </c>
      <c r="U35">
        <v>-0.1697900599076678</v>
      </c>
      <c r="V35">
        <v>6.5214442899007088E-2</v>
      </c>
      <c r="W35">
        <v>-0.14670758367123815</v>
      </c>
      <c r="X35">
        <v>-3.8834545456510487E-2</v>
      </c>
      <c r="Y35">
        <v>1.1145835822299142E-2</v>
      </c>
      <c r="Z35">
        <v>4.0030574709800246E-2</v>
      </c>
      <c r="AA35">
        <v>-3.9434859457509438E-3</v>
      </c>
      <c r="AB35">
        <v>0.27586250362432063</v>
      </c>
      <c r="AC35">
        <v>-0.37399771427651146</v>
      </c>
      <c r="AD35">
        <v>0.11161894192113851</v>
      </c>
      <c r="AE35">
        <v>3.3558165358606616E-3</v>
      </c>
      <c r="AF35">
        <v>1.5607118316381192E-2</v>
      </c>
      <c r="AG35">
        <v>2.0042086465925906E-2</v>
      </c>
      <c r="AH35">
        <v>0.1042382731323027</v>
      </c>
      <c r="AI35">
        <v>0.19525606772885945</v>
      </c>
      <c r="AJ35">
        <v>0.13391302682995809</v>
      </c>
      <c r="AK35">
        <v>-2.2253438748701237E-2</v>
      </c>
      <c r="AL35">
        <v>0.15927981487890583</v>
      </c>
      <c r="AM35">
        <v>0.14335132048013977</v>
      </c>
      <c r="AN35">
        <v>7.4269245063154646E-2</v>
      </c>
      <c r="AO35">
        <v>8.9689636451238924E-2</v>
      </c>
      <c r="AP35">
        <v>8.1412378131889646E-2</v>
      </c>
      <c r="AQ35">
        <v>0.11316818644010801</v>
      </c>
      <c r="AR35">
        <v>7.0585540298934046E-2</v>
      </c>
      <c r="AS35">
        <v>3.6192071552621427E-2</v>
      </c>
      <c r="AT35">
        <v>6.6652412996137292E-2</v>
      </c>
      <c r="AU35">
        <v>8.3162026469014508E-2</v>
      </c>
      <c r="AV35">
        <v>-1.2326679464756992E-2</v>
      </c>
      <c r="AW35">
        <v>-4.7462505754004361E-2</v>
      </c>
      <c r="AX35">
        <v>2.1209780033611021E-3</v>
      </c>
      <c r="AY35">
        <v>-1.6160002820391622E-2</v>
      </c>
      <c r="AZ35">
        <v>2.0381473363757594E-2</v>
      </c>
      <c r="BA35">
        <v>-0.29220553667684873</v>
      </c>
      <c r="BB35">
        <v>-4.3965988679568763E-3</v>
      </c>
      <c r="BC35">
        <v>-0.14879584542012492</v>
      </c>
      <c r="BD35">
        <v>-0.1110046852478237</v>
      </c>
      <c r="BE35">
        <v>-0.10286365377650006</v>
      </c>
      <c r="BF35">
        <v>-5.4688684950986236E-2</v>
      </c>
      <c r="BG35">
        <v>-5.4255754454073324E-2</v>
      </c>
      <c r="BH35">
        <v>-9.7392922247993799E-2</v>
      </c>
      <c r="BI35">
        <v>-7.9969485671568405E-2</v>
      </c>
      <c r="BJ35">
        <v>-1.1335221894043018E-2</v>
      </c>
      <c r="BK35">
        <v>-2.919832929997539E-2</v>
      </c>
      <c r="BL35">
        <v>-1.8229739844802296E-2</v>
      </c>
      <c r="BM35">
        <v>-9.8501815595105638E-2</v>
      </c>
      <c r="BN35">
        <v>7.2302461992926323E-2</v>
      </c>
      <c r="BO35">
        <v>3.4905004642116357E-2</v>
      </c>
      <c r="BQ35">
        <v>2.2050214926999118E-2</v>
      </c>
      <c r="BR35">
        <v>8.3539498044108262E-2</v>
      </c>
      <c r="BS35">
        <v>-6.950257688174398E-2</v>
      </c>
      <c r="BT35">
        <v>-8.4041140135475423E-2</v>
      </c>
      <c r="BU35">
        <v>-1.857530366720744E-2</v>
      </c>
      <c r="BV35">
        <v>1.4900572226101017E-2</v>
      </c>
    </row>
    <row r="36" spans="1:74" x14ac:dyDescent="0.2">
      <c r="A36" s="1">
        <v>37561</v>
      </c>
      <c r="B36">
        <v>4.0158389901389702E-2</v>
      </c>
      <c r="C36">
        <v>-1.5335306790186397E-2</v>
      </c>
      <c r="D36">
        <v>-3.6773210143004036E-3</v>
      </c>
      <c r="E36">
        <v>6.4139386465341494E-2</v>
      </c>
      <c r="F36">
        <v>9.0675120151243821E-2</v>
      </c>
      <c r="G36">
        <v>1.3167427491003372E-2</v>
      </c>
      <c r="H36">
        <v>0.22295222925042771</v>
      </c>
      <c r="I36">
        <v>3.7320091451344378E-2</v>
      </c>
      <c r="J36">
        <v>-0.1342654720252088</v>
      </c>
      <c r="K36">
        <v>-0.10428849047724176</v>
      </c>
      <c r="L36">
        <v>5.0985911764720233E-2</v>
      </c>
      <c r="M36">
        <v>3.5238745018288395E-3</v>
      </c>
      <c r="N36">
        <v>-2.1989215214000126E-2</v>
      </c>
      <c r="O36">
        <v>3.6433725558960996E-2</v>
      </c>
      <c r="P36">
        <v>-0.10607876341039564</v>
      </c>
      <c r="Q36">
        <v>-2.6350553502624375E-2</v>
      </c>
      <c r="R36">
        <v>3.0405139572226899E-2</v>
      </c>
      <c r="S36">
        <v>3.2208276782954215E-3</v>
      </c>
      <c r="T36">
        <v>-4.3751998837047106E-2</v>
      </c>
      <c r="U36">
        <v>0.16262306285499142</v>
      </c>
      <c r="V36">
        <v>-0.16196662179269525</v>
      </c>
      <c r="W36">
        <v>-1.3221360532344963E-2</v>
      </c>
      <c r="X36">
        <v>1.7093345961205729E-2</v>
      </c>
      <c r="Y36">
        <v>0.11646487961941354</v>
      </c>
      <c r="Z36">
        <v>2.5599206355240101E-2</v>
      </c>
      <c r="AA36">
        <v>-4.509399190593881E-2</v>
      </c>
      <c r="AB36">
        <v>5.9922283094918363E-3</v>
      </c>
      <c r="AC36">
        <v>0.23027405045072535</v>
      </c>
      <c r="AD36">
        <v>6.9585447988404159E-2</v>
      </c>
      <c r="AE36">
        <v>-2.4089518224698719E-2</v>
      </c>
      <c r="AF36">
        <v>0.17425288747786127</v>
      </c>
      <c r="AG36">
        <v>0.10534367267377422</v>
      </c>
      <c r="AH36">
        <v>2.9226238532762978E-2</v>
      </c>
      <c r="AI36">
        <v>0.19381252216246705</v>
      </c>
      <c r="AJ36">
        <v>-3.2773003408270704E-2</v>
      </c>
      <c r="AK36">
        <v>0.1669358189457143</v>
      </c>
      <c r="AL36">
        <v>-1.2734187281340653E-2</v>
      </c>
      <c r="AM36">
        <v>1.2269183082134417E-2</v>
      </c>
      <c r="AN36">
        <v>4.4909714181467032E-2</v>
      </c>
      <c r="AO36">
        <v>3.1287776440805395E-2</v>
      </c>
      <c r="AP36">
        <v>-0.15542768664248283</v>
      </c>
      <c r="AQ36">
        <v>2.8152542837437428E-2</v>
      </c>
      <c r="AR36">
        <v>0.19735242042373324</v>
      </c>
      <c r="AS36">
        <v>9.3213062690517656E-2</v>
      </c>
      <c r="AT36">
        <v>9.6000801134238548E-2</v>
      </c>
      <c r="AU36">
        <v>1.4203418139886705E-2</v>
      </c>
      <c r="AV36">
        <v>3.8658492139084365E-2</v>
      </c>
      <c r="AW36">
        <v>-3.3425152295070183E-2</v>
      </c>
      <c r="AX36">
        <v>-9.0012972316806158E-3</v>
      </c>
      <c r="AY36">
        <v>4.2847539693643903E-2</v>
      </c>
      <c r="AZ36">
        <v>-3.4108040323155156E-3</v>
      </c>
      <c r="BA36">
        <v>7.0536749901429802E-2</v>
      </c>
      <c r="BB36">
        <v>1.0095267515947887E-2</v>
      </c>
      <c r="BC36">
        <v>2.4507868301806839E-2</v>
      </c>
      <c r="BD36">
        <v>7.7686758914189795E-3</v>
      </c>
      <c r="BE36">
        <v>-6.0321924893190588E-3</v>
      </c>
      <c r="BF36">
        <v>5.034988567515929E-3</v>
      </c>
      <c r="BG36">
        <v>-1.1344376432351313E-2</v>
      </c>
      <c r="BH36">
        <v>0.22203177614921021</v>
      </c>
      <c r="BI36">
        <v>3.3628277512855416E-2</v>
      </c>
      <c r="BJ36">
        <v>4.5882942886428205E-2</v>
      </c>
      <c r="BK36">
        <v>5.3294072065798767E-2</v>
      </c>
      <c r="BL36">
        <v>7.0687943818648249E-2</v>
      </c>
      <c r="BM36">
        <v>4.4761904390343728E-2</v>
      </c>
      <c r="BN36">
        <v>4.1295558967685768E-2</v>
      </c>
      <c r="BO36">
        <v>-4.2119019444545269E-2</v>
      </c>
      <c r="BQ36">
        <v>2.241156835733658E-2</v>
      </c>
      <c r="BR36">
        <v>5.315192412824557E-2</v>
      </c>
      <c r="BS36">
        <v>1.4592881693394585E-2</v>
      </c>
      <c r="BT36">
        <v>4.3491774337294953E-2</v>
      </c>
      <c r="BU36">
        <v>3.5347382885316407E-2</v>
      </c>
      <c r="BV36">
        <v>3.2003486801012344E-2</v>
      </c>
    </row>
    <row r="37" spans="1:74" x14ac:dyDescent="0.2">
      <c r="A37" s="1">
        <v>37591</v>
      </c>
      <c r="B37">
        <v>2.1364374901303115E-3</v>
      </c>
      <c r="C37">
        <v>4.5510364867222527E-2</v>
      </c>
      <c r="D37">
        <v>-3.0462032730316106E-2</v>
      </c>
      <c r="E37">
        <v>4.1437503756909612E-2</v>
      </c>
      <c r="F37">
        <v>-0.57206386717265889</v>
      </c>
      <c r="G37">
        <v>9.0957023041307331E-2</v>
      </c>
      <c r="H37">
        <v>9.6701834896763678E-2</v>
      </c>
      <c r="I37">
        <v>8.9049552502490997E-2</v>
      </c>
      <c r="J37">
        <v>9.6525020133877787E-2</v>
      </c>
      <c r="K37">
        <v>-5.1308896659175429E-3</v>
      </c>
      <c r="L37">
        <v>-6.3104210491766122E-2</v>
      </c>
      <c r="M37">
        <v>3.1125667706912774E-2</v>
      </c>
      <c r="N37">
        <v>-1.4887143964745105E-2</v>
      </c>
      <c r="O37">
        <v>2.0010771638399833E-2</v>
      </c>
      <c r="P37">
        <v>-4.78835858988505E-2</v>
      </c>
      <c r="Q37">
        <v>4.5141327937938583E-2</v>
      </c>
      <c r="R37">
        <v>-2.9170876966696336E-2</v>
      </c>
      <c r="S37">
        <v>1.0786903137637489E-2</v>
      </c>
      <c r="T37">
        <v>3.1513686661938524E-2</v>
      </c>
      <c r="U37">
        <v>0.24206901224108746</v>
      </c>
      <c r="V37">
        <v>4.5091107200267086E-2</v>
      </c>
      <c r="W37">
        <v>1.112136053234504E-2</v>
      </c>
      <c r="X37">
        <v>1.055161222014182E-2</v>
      </c>
      <c r="Y37">
        <v>-1.9358229535965409E-2</v>
      </c>
      <c r="Z37">
        <v>-4.7501833651419884E-2</v>
      </c>
      <c r="AA37">
        <v>6.1143310411616268E-2</v>
      </c>
      <c r="AB37">
        <v>-3.5754846053048656E-2</v>
      </c>
      <c r="AC37">
        <v>5.4274430177772899E-2</v>
      </c>
      <c r="AD37">
        <v>-8.9627377802538932E-2</v>
      </c>
      <c r="AE37">
        <v>-4.3222630422346704E-2</v>
      </c>
      <c r="AF37">
        <v>2.6587956518828962E-2</v>
      </c>
      <c r="AG37">
        <v>-5.1873821518963546E-2</v>
      </c>
      <c r="AH37">
        <v>-1.3395009368885229E-3</v>
      </c>
      <c r="AI37">
        <v>-0.10593284538508312</v>
      </c>
      <c r="AJ37">
        <v>-3.585654757015564E-2</v>
      </c>
      <c r="AK37">
        <v>-0.26967792628467929</v>
      </c>
      <c r="AL37">
        <v>-4.7824013205253389E-2</v>
      </c>
      <c r="AM37">
        <v>-6.6300209997941797E-2</v>
      </c>
      <c r="AN37">
        <v>-1.3156669762346012E-2</v>
      </c>
      <c r="AO37">
        <v>-3.475860641364991E-2</v>
      </c>
      <c r="AP37">
        <v>2.0655596014374705E-2</v>
      </c>
      <c r="AQ37">
        <v>2.1272635609123222E-2</v>
      </c>
      <c r="AR37">
        <v>-7.5710977381678188E-2</v>
      </c>
      <c r="AS37">
        <v>-9.2219663436134844E-2</v>
      </c>
      <c r="AT37">
        <v>-4.2567697122341611E-2</v>
      </c>
      <c r="AU37">
        <v>-7.0410181512621128E-2</v>
      </c>
      <c r="AV37">
        <v>3.0748698314580269E-2</v>
      </c>
      <c r="AW37">
        <v>-3.7039223324007472E-3</v>
      </c>
      <c r="AX37">
        <v>9.3821021323794544E-3</v>
      </c>
      <c r="AY37">
        <v>8.3917183847818974E-2</v>
      </c>
      <c r="AZ37">
        <v>9.3568244507660041E-3</v>
      </c>
      <c r="BA37">
        <v>-1.2556938776759983E-2</v>
      </c>
      <c r="BB37">
        <v>3.0917585236154175E-3</v>
      </c>
      <c r="BC37">
        <v>4.0699852603046351E-2</v>
      </c>
      <c r="BD37">
        <v>6.0395974986077142E-2</v>
      </c>
      <c r="BE37">
        <v>8.3122990413760534E-2</v>
      </c>
      <c r="BF37">
        <v>6.2882998334680806E-2</v>
      </c>
      <c r="BG37">
        <v>3.019161247800712E-2</v>
      </c>
      <c r="BH37">
        <v>3.6759517069490828E-2</v>
      </c>
      <c r="BI37">
        <v>6.8428506431762931E-2</v>
      </c>
      <c r="BJ37">
        <v>5.056323635166772E-2</v>
      </c>
      <c r="BK37">
        <v>7.3468051375040228E-2</v>
      </c>
      <c r="BL37">
        <v>0.11144019124588804</v>
      </c>
      <c r="BM37">
        <v>-9.8365818004980017E-3</v>
      </c>
      <c r="BN37">
        <v>3.2398280401848008E-2</v>
      </c>
      <c r="BO37">
        <v>6.3384568400757083E-2</v>
      </c>
      <c r="BQ37">
        <v>1.727979313461895E-3</v>
      </c>
      <c r="BR37">
        <v>-5.218448316185368E-2</v>
      </c>
      <c r="BS37">
        <v>1.8598122921209354E-2</v>
      </c>
      <c r="BT37">
        <v>5.4670618656403283E-2</v>
      </c>
      <c r="BU37">
        <v>5.5692321772352282E-2</v>
      </c>
      <c r="BV37">
        <v>1.8184597370618047E-4</v>
      </c>
    </row>
    <row r="38" spans="1:74" x14ac:dyDescent="0.2">
      <c r="A38" s="1">
        <v>37622</v>
      </c>
      <c r="B38">
        <v>-5.6708471927881227E-2</v>
      </c>
      <c r="C38">
        <v>7.8509562339298219E-2</v>
      </c>
      <c r="D38">
        <v>-8.2189331562386544E-2</v>
      </c>
      <c r="E38">
        <v>-5.3953476472342471E-2</v>
      </c>
      <c r="F38">
        <v>0.15111620729862568</v>
      </c>
      <c r="G38">
        <v>4.4560249317898433E-2</v>
      </c>
      <c r="H38">
        <v>-3.3742280663513887E-3</v>
      </c>
      <c r="I38">
        <v>5.2543832850779168E-2</v>
      </c>
      <c r="J38">
        <v>-4.2459729706794777E-2</v>
      </c>
      <c r="K38">
        <v>2.3626456348163696E-3</v>
      </c>
      <c r="L38">
        <v>-1.6118186248015622E-2</v>
      </c>
      <c r="M38">
        <v>2.7891150384011423E-2</v>
      </c>
      <c r="N38">
        <v>5.8380716225107376E-2</v>
      </c>
      <c r="O38">
        <v>-3.2454780858169739E-2</v>
      </c>
      <c r="P38">
        <v>0.22703206804600692</v>
      </c>
      <c r="Q38">
        <v>4.2552075152096332E-3</v>
      </c>
      <c r="R38">
        <v>-8.8693425238975998E-2</v>
      </c>
      <c r="S38">
        <v>-6.6948759953469827E-2</v>
      </c>
      <c r="T38">
        <v>1.8247707305053956E-2</v>
      </c>
      <c r="U38">
        <v>-0.12208555680222311</v>
      </c>
      <c r="V38">
        <v>3.0144621681960106E-2</v>
      </c>
      <c r="W38">
        <v>-0.21504798840563197</v>
      </c>
      <c r="X38">
        <v>-4.0485135982858855E-2</v>
      </c>
      <c r="Y38">
        <v>8.4257808340306772E-2</v>
      </c>
      <c r="Z38">
        <v>-8.9321716972642663E-3</v>
      </c>
      <c r="AA38">
        <v>2.074650865926591E-2</v>
      </c>
      <c r="AB38">
        <v>-4.0706250400419593E-2</v>
      </c>
      <c r="AC38">
        <v>-2.3913567959551605E-2</v>
      </c>
      <c r="AD38">
        <v>-2.9316171251643808E-2</v>
      </c>
      <c r="AE38">
        <v>-5.2902866545329462E-2</v>
      </c>
      <c r="AF38">
        <v>-4.9690164169432054E-2</v>
      </c>
      <c r="AG38">
        <v>-4.8944868811661255E-2</v>
      </c>
      <c r="AH38">
        <v>-9.1839439816822382E-2</v>
      </c>
      <c r="AI38">
        <v>9.20378177959842E-3</v>
      </c>
      <c r="AJ38">
        <v>-0.10821313537802872</v>
      </c>
      <c r="AK38">
        <v>-7.6638259626482949E-2</v>
      </c>
      <c r="AL38">
        <v>2.9837875453628909E-2</v>
      </c>
      <c r="AM38">
        <v>4.6985168396263766E-2</v>
      </c>
      <c r="AN38">
        <v>-2.1016849610268847E-2</v>
      </c>
      <c r="AO38">
        <v>-6.0812317265342405E-2</v>
      </c>
      <c r="AP38">
        <v>-6.086800639268692E-2</v>
      </c>
      <c r="AQ38">
        <v>-9.1200721685975775E-2</v>
      </c>
      <c r="AR38">
        <v>-7.3307402707331493E-2</v>
      </c>
      <c r="AS38">
        <v>-0.11131537550343534</v>
      </c>
      <c r="AT38">
        <v>-5.3378630230340361E-2</v>
      </c>
      <c r="AU38">
        <v>-6.6089872715075215E-2</v>
      </c>
      <c r="AV38">
        <v>4.2948168771041514E-3</v>
      </c>
      <c r="AW38">
        <v>-1.3463549798387476E-2</v>
      </c>
      <c r="AX38">
        <v>2.3395425116831185E-2</v>
      </c>
      <c r="AY38">
        <v>-3.9208910854411534E-2</v>
      </c>
      <c r="AZ38">
        <v>-9.8119462915797311E-3</v>
      </c>
      <c r="BA38">
        <v>-0.16282926526882033</v>
      </c>
      <c r="BB38">
        <v>-1.9746541589085152E-2</v>
      </c>
      <c r="BC38">
        <v>0.10611836211290425</v>
      </c>
      <c r="BD38">
        <v>3.1085918099822901E-2</v>
      </c>
      <c r="BE38">
        <v>-1.9249138668196542E-2</v>
      </c>
      <c r="BF38">
        <v>5.5666253119340418E-2</v>
      </c>
      <c r="BG38">
        <v>-2.106353694598349E-2</v>
      </c>
      <c r="BH38">
        <v>0.10777052499653912</v>
      </c>
      <c r="BI38">
        <v>2.4519428836976252E-2</v>
      </c>
      <c r="BJ38">
        <v>1.4367472130788381E-2</v>
      </c>
      <c r="BK38">
        <v>3.1336099016338111E-2</v>
      </c>
      <c r="BL38">
        <v>8.8621451628080106E-2</v>
      </c>
      <c r="BM38">
        <v>-2.6586343709327852E-2</v>
      </c>
      <c r="BN38">
        <v>2.574903829221863E-2</v>
      </c>
      <c r="BO38">
        <v>6.9539092333818997E-2</v>
      </c>
      <c r="BQ38">
        <v>-7.2881283113033013E-3</v>
      </c>
      <c r="BR38">
        <v>-4.8331452327303528E-2</v>
      </c>
      <c r="BS38">
        <v>-1.650663236750697E-2</v>
      </c>
      <c r="BT38">
        <v>3.0842004120304477E-2</v>
      </c>
      <c r="BU38">
        <v>3.2506605504127518E-2</v>
      </c>
      <c r="BV38">
        <v>-1.1106445186808981E-2</v>
      </c>
    </row>
    <row r="39" spans="1:74" x14ac:dyDescent="0.2">
      <c r="A39" s="1">
        <v>37653</v>
      </c>
      <c r="B39">
        <v>5.1619913285498057E-3</v>
      </c>
      <c r="C39">
        <v>6.1055095547085131E-2</v>
      </c>
      <c r="D39">
        <v>-6.4200674693391446E-3</v>
      </c>
      <c r="E39">
        <v>3.6583338993505514E-2</v>
      </c>
      <c r="F39">
        <v>6.5939482675109309E-2</v>
      </c>
      <c r="G39">
        <v>5.1546663166342072E-3</v>
      </c>
      <c r="H39">
        <v>4.657043589954464E-2</v>
      </c>
      <c r="I39">
        <v>1.9202707317519468E-2</v>
      </c>
      <c r="J39">
        <v>5.8104039357704182E-2</v>
      </c>
      <c r="K39">
        <v>6.1500615398650857E-2</v>
      </c>
      <c r="L39">
        <v>2.1059718064732256E-2</v>
      </c>
      <c r="M39">
        <v>2.0797428395862825E-2</v>
      </c>
      <c r="N39">
        <v>-3.6932415956436077E-3</v>
      </c>
      <c r="O39">
        <v>5.4807392463662556E-2</v>
      </c>
      <c r="P39">
        <v>0.26576417379010009</v>
      </c>
      <c r="Q39">
        <v>7.2398449170888571E-2</v>
      </c>
      <c r="R39">
        <v>1.9681090753987388E-2</v>
      </c>
      <c r="S39">
        <v>8.6263484017312063E-3</v>
      </c>
      <c r="T39">
        <v>3.2233210016318632E-2</v>
      </c>
      <c r="U39">
        <v>0.11307336852252829</v>
      </c>
      <c r="V39">
        <v>4.5916919787751656E-2</v>
      </c>
      <c r="W39">
        <v>-0.54213097326131965</v>
      </c>
      <c r="X39">
        <v>8.0847676576624949E-2</v>
      </c>
      <c r="Y39">
        <v>-6.1151006667703768E-3</v>
      </c>
      <c r="Z39">
        <v>7.5438204361324576E-2</v>
      </c>
      <c r="AA39">
        <v>2.8061823142356132E-3</v>
      </c>
      <c r="AB39">
        <v>8.0603379078881196E-2</v>
      </c>
      <c r="AC39">
        <v>-3.8740327982846968E-2</v>
      </c>
      <c r="AD39">
        <v>2.5259687590776386E-2</v>
      </c>
      <c r="AE39">
        <v>0.17743363762027578</v>
      </c>
      <c r="AF39">
        <v>-0.21525460389696371</v>
      </c>
      <c r="AG39">
        <v>-3.6109675407202907E-3</v>
      </c>
      <c r="AH39">
        <v>1.7058349579529512E-2</v>
      </c>
      <c r="AI39">
        <v>8.0262964078765792E-2</v>
      </c>
      <c r="AJ39">
        <v>8.0912640624953E-2</v>
      </c>
      <c r="AK39">
        <v>-5.0424883327522978E-2</v>
      </c>
      <c r="AL39">
        <v>0.10262928821828965</v>
      </c>
      <c r="AM39">
        <v>6.3116134647658903E-2</v>
      </c>
      <c r="AN39">
        <v>4.0502216043608527E-2</v>
      </c>
      <c r="AO39">
        <v>8.2441160515696582E-2</v>
      </c>
      <c r="AP39">
        <v>-1.1787591128997351E-2</v>
      </c>
      <c r="AQ39">
        <v>-8.2329295178125969E-2</v>
      </c>
      <c r="AR39">
        <v>-7.7009983927855311E-2</v>
      </c>
      <c r="AS39">
        <v>9.167761419065644E-2</v>
      </c>
      <c r="AT39">
        <v>2.7726090102809312E-2</v>
      </c>
      <c r="AU39">
        <v>6.3438275535762964E-2</v>
      </c>
      <c r="AV39">
        <v>-7.2958033036786329E-2</v>
      </c>
      <c r="AW39">
        <v>-1.8052414124989417E-2</v>
      </c>
      <c r="AX39">
        <v>4.1836061950749258E-2</v>
      </c>
      <c r="AY39">
        <v>-3.9320932744837264E-2</v>
      </c>
      <c r="AZ39">
        <v>-5.9211273145471054E-3</v>
      </c>
      <c r="BA39">
        <v>-6.4485255115316067E-2</v>
      </c>
      <c r="BB39">
        <v>2.250319651685715E-2</v>
      </c>
      <c r="BC39">
        <v>2.223708974481458E-2</v>
      </c>
      <c r="BD39">
        <v>2.2840384410777303E-2</v>
      </c>
      <c r="BE39">
        <v>4.7703564613363596E-3</v>
      </c>
      <c r="BF39">
        <v>-9.9477352467990734E-3</v>
      </c>
      <c r="BG39">
        <v>2.0697867895244564E-2</v>
      </c>
      <c r="BH39">
        <v>0.25029634583398891</v>
      </c>
      <c r="BI39">
        <v>4.9235932406934156E-2</v>
      </c>
      <c r="BJ39">
        <v>6.7319243977477225E-2</v>
      </c>
      <c r="BK39">
        <v>0.12180564792267479</v>
      </c>
      <c r="BL39">
        <v>-0.10652179297452127</v>
      </c>
      <c r="BM39">
        <v>1.2781441203009485E-2</v>
      </c>
      <c r="BN39">
        <v>8.280795727209217E-2</v>
      </c>
      <c r="BO39">
        <v>-1.394147489524448E-4</v>
      </c>
      <c r="BQ39">
        <v>2.0763384673261335E-2</v>
      </c>
      <c r="BR39">
        <v>2.1977748712357657E-2</v>
      </c>
      <c r="BS39">
        <v>-5.886197298181268E-3</v>
      </c>
      <c r="BT39">
        <v>5.7731443870909616E-2</v>
      </c>
      <c r="BU39">
        <v>3.2469859294102017E-2</v>
      </c>
      <c r="BV39">
        <v>2.2273511478709346E-2</v>
      </c>
    </row>
    <row r="40" spans="1:74" x14ac:dyDescent="0.2">
      <c r="A40" s="1">
        <v>37681</v>
      </c>
      <c r="B40">
        <v>1.6183674585831143E-2</v>
      </c>
      <c r="C40">
        <v>-8.4488240129906248E-3</v>
      </c>
      <c r="D40">
        <v>-7.2713961601312063E-2</v>
      </c>
      <c r="E40">
        <v>-9.1975767704998608E-3</v>
      </c>
      <c r="F40">
        <v>1.3285957247476651E-2</v>
      </c>
      <c r="G40">
        <v>-1.3347447254573357E-2</v>
      </c>
      <c r="H40">
        <v>-0.17329326842759168</v>
      </c>
      <c r="I40">
        <v>8.9503308531680911E-3</v>
      </c>
      <c r="J40">
        <v>-5.6420793941407699E-2</v>
      </c>
      <c r="K40">
        <v>-1.3935197294739413E-2</v>
      </c>
      <c r="L40">
        <v>-0.11906716692694104</v>
      </c>
      <c r="M40">
        <v>4.4970430409357935E-2</v>
      </c>
      <c r="N40">
        <v>1.4255213548248137E-2</v>
      </c>
      <c r="O40">
        <v>-1.7020059184183676E-2</v>
      </c>
      <c r="P40">
        <v>-0.18527468241483661</v>
      </c>
      <c r="Q40">
        <v>5.6375357627326844E-2</v>
      </c>
      <c r="R40">
        <v>1.5183963650004399E-2</v>
      </c>
      <c r="S40">
        <v>-2.092097749455454E-2</v>
      </c>
      <c r="T40">
        <v>3.0194361144530172E-2</v>
      </c>
      <c r="U40">
        <v>-0.12806537580156316</v>
      </c>
      <c r="V40">
        <v>-2.2053409197832267E-2</v>
      </c>
      <c r="W40">
        <v>-0.20509535634351517</v>
      </c>
      <c r="X40">
        <v>-2.1396012629336736E-3</v>
      </c>
      <c r="Y40">
        <v>-3.2252543504104426E-2</v>
      </c>
      <c r="Z40">
        <v>-3.4425063768814844E-2</v>
      </c>
      <c r="AA40">
        <v>-2.7548995436783388E-3</v>
      </c>
      <c r="AB40">
        <v>3.4615481668320479E-2</v>
      </c>
      <c r="AC40">
        <v>-1.2049836186584936E-2</v>
      </c>
      <c r="AD40">
        <v>-0.108521659792519</v>
      </c>
      <c r="AE40">
        <v>-3.0406794792886681E-2</v>
      </c>
      <c r="AF40">
        <v>5.9103924069705514E-2</v>
      </c>
      <c r="AG40">
        <v>3.2393671840581836E-3</v>
      </c>
      <c r="AH40">
        <v>-6.043832793273108E-2</v>
      </c>
      <c r="AI40">
        <v>2.4049479304442595E-2</v>
      </c>
      <c r="AJ40">
        <v>-6.6298334407130927E-2</v>
      </c>
      <c r="AK40">
        <v>3.8220713153281329E-2</v>
      </c>
      <c r="AL40">
        <v>1.2552966404703669E-2</v>
      </c>
      <c r="AM40">
        <v>6.5757938084575014E-3</v>
      </c>
      <c r="AN40">
        <v>-0.11159809108095069</v>
      </c>
      <c r="AO40">
        <v>6.1304194153001274E-3</v>
      </c>
      <c r="AP40">
        <v>-4.4899755617301175E-2</v>
      </c>
      <c r="AQ40">
        <v>4.6992874910534166E-2</v>
      </c>
      <c r="AR40">
        <v>-6.820996791734861E-2</v>
      </c>
      <c r="AS40">
        <v>-6.5941665670344332E-2</v>
      </c>
      <c r="AT40">
        <v>-4.2000366261156143E-2</v>
      </c>
      <c r="AU40">
        <v>-2.4071120901311773E-2</v>
      </c>
      <c r="AV40">
        <v>-1.0229543911897492E-2</v>
      </c>
      <c r="AW40">
        <v>1.3612272606146354E-2</v>
      </c>
      <c r="AX40">
        <v>4.1933224381314971E-2</v>
      </c>
      <c r="AY40">
        <v>-6.6364171384007034E-2</v>
      </c>
      <c r="AZ40">
        <v>3.2949915760521357E-2</v>
      </c>
      <c r="BA40">
        <v>3.6738052154758581E-2</v>
      </c>
      <c r="BB40">
        <v>4.0628310258705169E-2</v>
      </c>
      <c r="BC40">
        <v>-2.7683388388402237E-2</v>
      </c>
      <c r="BD40">
        <v>3.7944532045765658E-2</v>
      </c>
      <c r="BE40">
        <v>3.6825564941644011E-2</v>
      </c>
      <c r="BF40">
        <v>-3.6803346814609235E-2</v>
      </c>
      <c r="BG40">
        <v>5.3198038388400037E-4</v>
      </c>
      <c r="BH40">
        <v>0.25520384757453091</v>
      </c>
      <c r="BI40">
        <v>-5.057564846085872E-2</v>
      </c>
      <c r="BJ40">
        <v>-0.13076490982904568</v>
      </c>
      <c r="BK40">
        <v>-6.3714312049018132E-2</v>
      </c>
      <c r="BL40">
        <v>-4.5525079041411814E-2</v>
      </c>
      <c r="BM40">
        <v>-9.0425050447023245E-2</v>
      </c>
      <c r="BN40">
        <v>-4.3048236243499509E-2</v>
      </c>
      <c r="BO40">
        <v>-3.9137429149586199E-2</v>
      </c>
      <c r="BQ40">
        <v>-3.1428574216583668E-2</v>
      </c>
      <c r="BR40">
        <v>-2.2245347469962165E-2</v>
      </c>
      <c r="BS40">
        <v>1.0259173627005307E-2</v>
      </c>
      <c r="BT40">
        <v>5.8740515626243071E-2</v>
      </c>
      <c r="BU40">
        <v>-6.6170095031491905E-2</v>
      </c>
      <c r="BV40">
        <v>-2.1634624726267874E-2</v>
      </c>
    </row>
    <row r="41" spans="1:74" x14ac:dyDescent="0.2">
      <c r="A41" s="1">
        <v>37712</v>
      </c>
      <c r="B41">
        <v>-4.408802909935855E-2</v>
      </c>
      <c r="C41">
        <v>-7.6347523852342558E-2</v>
      </c>
      <c r="D41">
        <v>-4.4094596362753893E-3</v>
      </c>
      <c r="E41">
        <v>3.4418705416347492E-2</v>
      </c>
      <c r="F41">
        <v>0.15830374767864944</v>
      </c>
      <c r="G41">
        <v>1.7564465248486542E-2</v>
      </c>
      <c r="H41">
        <v>7.2138310332250585E-2</v>
      </c>
      <c r="I41">
        <v>9.6208741440239776E-2</v>
      </c>
      <c r="J41">
        <v>-8.2801072976225343E-3</v>
      </c>
      <c r="K41">
        <v>-3.9666177082151213E-2</v>
      </c>
      <c r="L41">
        <v>-4.7493091012177059E-2</v>
      </c>
      <c r="M41">
        <v>7.4890502862157513E-3</v>
      </c>
      <c r="N41">
        <v>2.5831151373303187E-2</v>
      </c>
      <c r="O41">
        <v>-8.455169671922079E-2</v>
      </c>
      <c r="P41">
        <v>-8.3389491375263469E-2</v>
      </c>
      <c r="Q41">
        <v>-6.7429759089432328E-2</v>
      </c>
      <c r="R41">
        <v>4.8640445560136109E-2</v>
      </c>
      <c r="S41">
        <v>-4.4972937576917033E-2</v>
      </c>
      <c r="T41">
        <v>-2.8763083643150427E-2</v>
      </c>
      <c r="U41">
        <v>2.2275623081209721E-3</v>
      </c>
      <c r="V41">
        <v>-0.16718068941966657</v>
      </c>
      <c r="W41">
        <v>-0.11397714461897089</v>
      </c>
      <c r="X41">
        <v>-9.1962278400363875E-2</v>
      </c>
      <c r="Y41">
        <v>6.8907354520389749E-2</v>
      </c>
      <c r="Z41">
        <v>4.492925243027677E-3</v>
      </c>
      <c r="AA41">
        <v>3.2210841019926044E-2</v>
      </c>
      <c r="AB41">
        <v>2.5827648905814817E-2</v>
      </c>
      <c r="AC41">
        <v>-5.4535215832631691E-2</v>
      </c>
      <c r="AD41">
        <v>-9.9390868822567008E-2</v>
      </c>
      <c r="AE41">
        <v>-3.9299132934535908E-2</v>
      </c>
      <c r="AF41">
        <v>3.9921994520255202E-2</v>
      </c>
      <c r="AG41">
        <v>-9.7154328594162537E-2</v>
      </c>
      <c r="AH41">
        <v>-1.181203345098265E-2</v>
      </c>
      <c r="AI41">
        <v>9.9825299216206968E-3</v>
      </c>
      <c r="AJ41">
        <v>9.2484087217211651E-3</v>
      </c>
      <c r="AK41">
        <v>-0.16492836374662925</v>
      </c>
      <c r="AL41">
        <v>-5.0171049006782792E-2</v>
      </c>
      <c r="AM41">
        <v>-1.6109418663528795E-2</v>
      </c>
      <c r="AN41">
        <v>-3.6686311574133983E-2</v>
      </c>
      <c r="AO41">
        <v>-7.5556181407468934E-2</v>
      </c>
      <c r="AP41">
        <v>7.6759947868928029E-3</v>
      </c>
      <c r="AQ41">
        <v>2.1284789550499839E-2</v>
      </c>
      <c r="AR41">
        <v>0.13582413009132813</v>
      </c>
      <c r="AS41">
        <v>8.2729320191569186E-2</v>
      </c>
      <c r="AT41">
        <v>-9.6587609512523015E-2</v>
      </c>
      <c r="AU41">
        <v>2.5174126161081351E-2</v>
      </c>
      <c r="AV41">
        <v>1.3605135767264949E-2</v>
      </c>
      <c r="AW41">
        <v>-3.9662732838429506E-2</v>
      </c>
      <c r="AX41">
        <v>-7.1653918236900815E-2</v>
      </c>
      <c r="AY41">
        <v>3.7981787544207481E-2</v>
      </c>
      <c r="AZ41">
        <v>-5.6799894189262963E-3</v>
      </c>
      <c r="BA41">
        <v>-1.1255870009283046E-2</v>
      </c>
      <c r="BB41">
        <v>-4.5088675606401819E-2</v>
      </c>
      <c r="BC41">
        <v>-2.7132923692202032E-2</v>
      </c>
      <c r="BD41">
        <v>-2.249534244308456E-2</v>
      </c>
      <c r="BE41">
        <v>-9.2449719321807573E-3</v>
      </c>
      <c r="BF41">
        <v>9.6653693866231835E-2</v>
      </c>
      <c r="BG41">
        <v>3.4072543210120945E-2</v>
      </c>
      <c r="BH41">
        <v>0.30511696089765133</v>
      </c>
      <c r="BI41">
        <v>-2.6979712783051737E-2</v>
      </c>
      <c r="BJ41">
        <v>0.14058837352510495</v>
      </c>
      <c r="BK41">
        <v>4.4293648230827355E-2</v>
      </c>
      <c r="BL41">
        <v>2.7364558169631421E-2</v>
      </c>
      <c r="BM41">
        <v>6.2527052422137033E-2</v>
      </c>
      <c r="BN41">
        <v>3.9840191583484022E-2</v>
      </c>
      <c r="BO41">
        <v>6.4810756053685789E-2</v>
      </c>
      <c r="BQ41">
        <v>-1.4888830405144644E-2</v>
      </c>
      <c r="BR41">
        <v>-1.5217553797764611E-2</v>
      </c>
      <c r="BS41">
        <v>-2.321318889399086E-2</v>
      </c>
      <c r="BT41">
        <v>8.0820576719747766E-2</v>
      </c>
      <c r="BU41">
        <v>5.0349266743116974E-2</v>
      </c>
      <c r="BV41">
        <v>-1.6815026481984271E-3</v>
      </c>
    </row>
    <row r="42" spans="1:74" x14ac:dyDescent="0.2">
      <c r="A42" s="1">
        <v>37742</v>
      </c>
      <c r="B42">
        <v>0.10447309657547987</v>
      </c>
      <c r="C42">
        <v>0.14909630089799572</v>
      </c>
      <c r="D42">
        <v>0.14822786836404159</v>
      </c>
      <c r="E42">
        <v>9.2951625932501863E-2</v>
      </c>
      <c r="F42">
        <v>0.48945832094155695</v>
      </c>
      <c r="G42">
        <v>0.24719521419214172</v>
      </c>
      <c r="H42">
        <v>0.40678126432599471</v>
      </c>
      <c r="I42">
        <v>0.21980478979120496</v>
      </c>
      <c r="J42">
        <v>0.13795646508634168</v>
      </c>
      <c r="K42">
        <v>0.12687633514117758</v>
      </c>
      <c r="L42">
        <v>0.19586339843375281</v>
      </c>
      <c r="M42">
        <v>6.0911350016835423E-3</v>
      </c>
      <c r="N42">
        <v>5.8239400834889002E-2</v>
      </c>
      <c r="O42">
        <v>0.16007271946419555</v>
      </c>
      <c r="P42">
        <v>0.3318259244681927</v>
      </c>
      <c r="Q42">
        <v>0.12443741019306026</v>
      </c>
      <c r="R42">
        <v>4.9376207325066868E-2</v>
      </c>
      <c r="S42">
        <v>0.11166331358650877</v>
      </c>
      <c r="T42">
        <v>0.11114963113225182</v>
      </c>
      <c r="U42">
        <v>0.26222177488162024</v>
      </c>
      <c r="V42">
        <v>0.32971268146284605</v>
      </c>
      <c r="W42">
        <v>-6.6477929379506875E-2</v>
      </c>
      <c r="X42">
        <v>0.10102439913581604</v>
      </c>
      <c r="Y42">
        <v>3.7714824475015403E-2</v>
      </c>
      <c r="Z42">
        <v>7.1954791168729812E-2</v>
      </c>
      <c r="AA42">
        <v>0.15738977053302503</v>
      </c>
      <c r="AB42">
        <v>0.21994333040460734</v>
      </c>
      <c r="AC42">
        <v>0.31841245289636283</v>
      </c>
      <c r="AD42">
        <v>0.22044279594470997</v>
      </c>
      <c r="AE42">
        <v>0.12449204606510531</v>
      </c>
      <c r="AF42">
        <v>-0.12883337150988478</v>
      </c>
      <c r="AG42">
        <v>0.16135768396527037</v>
      </c>
      <c r="AH42">
        <v>0.15438144921339098</v>
      </c>
      <c r="AI42">
        <v>9.836611449250629E-2</v>
      </c>
      <c r="AJ42">
        <v>0.16861987161883327</v>
      </c>
      <c r="AK42">
        <v>0.28818999840387172</v>
      </c>
      <c r="AL42">
        <v>0.19303717196651712</v>
      </c>
      <c r="AM42">
        <v>0.13045388488569587</v>
      </c>
      <c r="AN42">
        <v>0.1279704034365276</v>
      </c>
      <c r="AO42">
        <v>0.14601557251645245</v>
      </c>
      <c r="AP42">
        <v>0.22528468021507073</v>
      </c>
      <c r="AQ42">
        <v>0.16361327310235729</v>
      </c>
      <c r="AR42">
        <v>4.2795538975302826E-2</v>
      </c>
      <c r="AS42">
        <v>0.13691294975566676</v>
      </c>
      <c r="AT42">
        <v>0.21448880932514372</v>
      </c>
      <c r="AU42">
        <v>0.12358973579717035</v>
      </c>
      <c r="AV42">
        <v>5.5265680323163112E-2</v>
      </c>
      <c r="AW42">
        <v>0.13364188690854978</v>
      </c>
      <c r="AX42">
        <v>8.845576451348737E-2</v>
      </c>
      <c r="AY42">
        <v>0.13272558280793645</v>
      </c>
      <c r="AZ42">
        <v>2.9532485521341023E-2</v>
      </c>
      <c r="BA42">
        <v>8.4275478509062016E-2</v>
      </c>
      <c r="BB42">
        <v>0.14720930799479365</v>
      </c>
      <c r="BC42">
        <v>0.10748616323541492</v>
      </c>
      <c r="BD42">
        <v>9.0922313375051064E-3</v>
      </c>
      <c r="BE42">
        <v>0.17102666006709277</v>
      </c>
      <c r="BF42">
        <v>8.9220769501870939E-2</v>
      </c>
      <c r="BG42">
        <v>1.367377759718311E-2</v>
      </c>
      <c r="BH42">
        <v>0.16797372244815625</v>
      </c>
      <c r="BI42">
        <v>0.17668117723745241</v>
      </c>
      <c r="BJ42">
        <v>0.15614320076371233</v>
      </c>
      <c r="BK42">
        <v>0.2222795040028836</v>
      </c>
      <c r="BL42">
        <v>0.15782358552665079</v>
      </c>
      <c r="BM42">
        <v>0.1281319134650378</v>
      </c>
      <c r="BN42">
        <v>0.17935627610900087</v>
      </c>
      <c r="BO42">
        <v>5.9870715087025912E-2</v>
      </c>
      <c r="BQ42">
        <v>0.15869477379891889</v>
      </c>
      <c r="BR42">
        <v>0.15189642612455875</v>
      </c>
      <c r="BS42">
        <v>0.10333238135579789</v>
      </c>
      <c r="BT42">
        <v>9.0197432190361651E-2</v>
      </c>
      <c r="BU42">
        <v>0.15432662459882338</v>
      </c>
      <c r="BV42">
        <v>0.14552243952111488</v>
      </c>
    </row>
    <row r="43" spans="1:74" x14ac:dyDescent="0.2">
      <c r="A43" s="1">
        <v>37773</v>
      </c>
      <c r="B43">
        <v>-0.10910465803905453</v>
      </c>
      <c r="C43">
        <v>-4.4879901544515335E-2</v>
      </c>
      <c r="D43">
        <v>-5.9601678940697483E-2</v>
      </c>
      <c r="E43">
        <v>5.4683006921330789E-3</v>
      </c>
      <c r="F43">
        <v>-0.13811901017324243</v>
      </c>
      <c r="G43">
        <v>-4.944892251394592E-2</v>
      </c>
      <c r="H43">
        <v>6.1522364919740731E-2</v>
      </c>
      <c r="I43">
        <v>-3.1426630862076671E-2</v>
      </c>
      <c r="J43">
        <v>9.0131628946536438E-2</v>
      </c>
      <c r="K43">
        <v>6.4576873678801111E-3</v>
      </c>
      <c r="L43">
        <v>-9.0917535555262649E-2</v>
      </c>
      <c r="M43">
        <v>2.4779085300984969E-2</v>
      </c>
      <c r="N43">
        <v>-8.5297439392072287E-3</v>
      </c>
      <c r="O43">
        <v>-5.0675046136226955E-2</v>
      </c>
      <c r="P43">
        <v>5.2645980705292715E-2</v>
      </c>
      <c r="Q43">
        <v>2.3743159452173691E-2</v>
      </c>
      <c r="R43">
        <v>-1.9093161472015945E-2</v>
      </c>
      <c r="S43">
        <v>1.5010614710015455E-2</v>
      </c>
      <c r="T43">
        <v>-1.0559482108072943E-4</v>
      </c>
      <c r="U43">
        <v>2.4689234004819378E-2</v>
      </c>
      <c r="V43">
        <v>4.5163416793181213E-2</v>
      </c>
      <c r="W43">
        <v>0.57278267680385619</v>
      </c>
      <c r="X43">
        <v>-1.5088737452099668E-2</v>
      </c>
      <c r="Y43">
        <v>1.9668834072615195E-2</v>
      </c>
      <c r="Z43">
        <v>-3.4109062131129742E-2</v>
      </c>
      <c r="AA43">
        <v>-7.2478589711311367E-3</v>
      </c>
      <c r="AB43">
        <v>-0.17652289512413771</v>
      </c>
      <c r="AC43">
        <v>-7.0362358137440684E-2</v>
      </c>
      <c r="AD43">
        <v>-8.7749155991193234E-2</v>
      </c>
      <c r="AE43">
        <v>-6.2670819013231682E-2</v>
      </c>
      <c r="AF43">
        <v>-8.605984895115687E-2</v>
      </c>
      <c r="AG43">
        <v>1.8905514107773247E-2</v>
      </c>
      <c r="AH43">
        <v>-0.11088034228377623</v>
      </c>
      <c r="AI43">
        <v>-3.3177416009981586E-2</v>
      </c>
      <c r="AJ43">
        <v>-5.6297945382853522E-2</v>
      </c>
      <c r="AK43">
        <v>0.26061986109777152</v>
      </c>
      <c r="AL43">
        <v>-0.12265144519356308</v>
      </c>
      <c r="AM43">
        <v>-0.12832978844729259</v>
      </c>
      <c r="AN43">
        <v>-3.9117439530332566E-2</v>
      </c>
      <c r="AO43">
        <v>-0.12734617172289794</v>
      </c>
      <c r="AP43">
        <v>-7.8952196899748139E-2</v>
      </c>
      <c r="AQ43">
        <v>-0.1033988647817219</v>
      </c>
      <c r="AR43">
        <v>-3.5188555063713552E-2</v>
      </c>
      <c r="AS43">
        <v>-1.1301907847628561E-2</v>
      </c>
      <c r="AT43">
        <v>-0.13745369020909626</v>
      </c>
      <c r="AU43">
        <v>-0.10158492214200421</v>
      </c>
      <c r="AV43">
        <v>2.9214556571523026E-2</v>
      </c>
      <c r="AW43">
        <v>4.4200554666090804E-3</v>
      </c>
      <c r="AX43">
        <v>-8.8114992112306087E-4</v>
      </c>
      <c r="AY43">
        <v>-7.6929812194312566E-2</v>
      </c>
      <c r="AZ43">
        <v>-1.1695162995570559E-2</v>
      </c>
      <c r="BA43">
        <v>6.3935431610561491E-3</v>
      </c>
      <c r="BB43">
        <v>4.5604441697010431E-2</v>
      </c>
      <c r="BC43">
        <v>-8.1468429244617186E-3</v>
      </c>
      <c r="BD43">
        <v>5.2229152759876038E-2</v>
      </c>
      <c r="BE43">
        <v>2.3464744591012523E-2</v>
      </c>
      <c r="BF43">
        <v>5.638381480970131E-2</v>
      </c>
      <c r="BG43">
        <v>7.5997997722331609E-2</v>
      </c>
      <c r="BH43">
        <v>-5.8303813216852095E-2</v>
      </c>
      <c r="BI43">
        <v>8.4087313609829906E-2</v>
      </c>
      <c r="BJ43">
        <v>-4.551401578979266E-2</v>
      </c>
      <c r="BK43">
        <v>-1.2735156208149884E-2</v>
      </c>
      <c r="BL43">
        <v>4.040167568555178E-2</v>
      </c>
      <c r="BM43">
        <v>4.0492296320450198E-2</v>
      </c>
      <c r="BN43">
        <v>-2.0010944913087511E-2</v>
      </c>
      <c r="BO43">
        <v>4.2072846276443372E-2</v>
      </c>
      <c r="BQ43">
        <v>-6.4403108386973393E-3</v>
      </c>
      <c r="BR43">
        <v>-4.8558797108596397E-2</v>
      </c>
      <c r="BS43">
        <v>-5.8907039586846071E-3</v>
      </c>
      <c r="BT43">
        <v>2.9954379333213883E-2</v>
      </c>
      <c r="BU43">
        <v>1.8399144997320743E-2</v>
      </c>
      <c r="BV43">
        <v>-1.1200900087888448E-2</v>
      </c>
    </row>
    <row r="44" spans="1:74" x14ac:dyDescent="0.2">
      <c r="A44" s="1">
        <v>37803</v>
      </c>
      <c r="B44">
        <v>-3.7502681406883523E-2</v>
      </c>
      <c r="C44">
        <v>-2.87547759944435E-2</v>
      </c>
      <c r="D44">
        <v>-0.14149745334947986</v>
      </c>
      <c r="E44">
        <v>-0.11368230497794254</v>
      </c>
      <c r="F44">
        <v>-3.2357319870691612E-2</v>
      </c>
      <c r="G44">
        <v>-5.4039904146731335E-2</v>
      </c>
      <c r="H44">
        <v>-1.3278782206859959E-2</v>
      </c>
      <c r="I44">
        <v>-4.7078512875353001E-2</v>
      </c>
      <c r="J44">
        <v>-4.971093909029782E-2</v>
      </c>
      <c r="K44">
        <v>-0.11028195930539443</v>
      </c>
      <c r="L44">
        <v>-7.103563882189709E-2</v>
      </c>
      <c r="M44">
        <v>1.7109909752461575E-2</v>
      </c>
      <c r="N44">
        <v>-5.3921486044102261E-2</v>
      </c>
      <c r="O44">
        <v>-6.3290536524026011E-2</v>
      </c>
      <c r="P44">
        <v>1.2203404835907782E-2</v>
      </c>
      <c r="Q44">
        <v>-4.1902144482079254E-2</v>
      </c>
      <c r="R44">
        <v>-2.2182811219184573E-2</v>
      </c>
      <c r="S44">
        <v>-4.3891598582774034E-2</v>
      </c>
      <c r="T44">
        <v>-2.9319124783421514E-2</v>
      </c>
      <c r="U44">
        <v>8.6354706289218416E-2</v>
      </c>
      <c r="V44">
        <v>-0.21525980762281835</v>
      </c>
      <c r="W44">
        <v>-0.22808984219566089</v>
      </c>
      <c r="X44">
        <v>-0.10343661978531297</v>
      </c>
      <c r="Y44">
        <v>-1.6333191949829042E-2</v>
      </c>
      <c r="Z44">
        <v>-8.3824754124821765E-2</v>
      </c>
      <c r="AA44">
        <v>-7.0997162789631238E-2</v>
      </c>
      <c r="AB44">
        <v>-8.0480137106188385E-2</v>
      </c>
      <c r="AC44">
        <v>1.8296500690655085E-2</v>
      </c>
      <c r="AD44">
        <v>-0.10014951096440805</v>
      </c>
      <c r="AE44">
        <v>-8.8405580419105581E-2</v>
      </c>
      <c r="AF44">
        <v>-5.1472325373423257E-2</v>
      </c>
      <c r="AG44">
        <v>-5.975774964360106E-2</v>
      </c>
      <c r="AH44">
        <v>-6.0108133573964009E-2</v>
      </c>
      <c r="AI44">
        <v>-2.2053124470568945E-2</v>
      </c>
      <c r="AJ44">
        <v>-7.065858860691035E-2</v>
      </c>
      <c r="AK44">
        <v>-0.15892420431917723</v>
      </c>
      <c r="AL44">
        <v>-0.13961643525541045</v>
      </c>
      <c r="AM44">
        <v>-8.9239261167682937E-2</v>
      </c>
      <c r="AN44">
        <v>-2.9371951513317902E-2</v>
      </c>
      <c r="AO44">
        <v>-0.13819431821966272</v>
      </c>
      <c r="AP44">
        <v>-1.8690317034578824E-2</v>
      </c>
      <c r="AQ44">
        <v>9.7856214879303606E-3</v>
      </c>
      <c r="AR44">
        <v>-6.2596751110626488E-3</v>
      </c>
      <c r="AS44">
        <v>-5.061932808088776E-2</v>
      </c>
      <c r="AT44">
        <v>-6.7800534883214775E-2</v>
      </c>
      <c r="AU44">
        <v>-0.10991806302377399</v>
      </c>
      <c r="AV44">
        <v>1.2174089209210964E-2</v>
      </c>
      <c r="AW44">
        <v>-2.0212814223581829E-2</v>
      </c>
      <c r="AX44">
        <v>-5.675407749825527E-2</v>
      </c>
      <c r="AY44">
        <v>-2.1177611681111892E-2</v>
      </c>
      <c r="AZ44">
        <v>-2.4474018596095284E-2</v>
      </c>
      <c r="BA44">
        <v>-6.6623691632356596E-2</v>
      </c>
      <c r="BB44">
        <v>-7.3042877433304426E-2</v>
      </c>
      <c r="BC44">
        <v>-2.2287454604383659E-2</v>
      </c>
      <c r="BD44">
        <v>-3.781940278438127E-2</v>
      </c>
      <c r="BE44">
        <v>-9.6010179804324899E-2</v>
      </c>
      <c r="BF44">
        <v>-1.6035763814351376E-2</v>
      </c>
      <c r="BG44">
        <v>1.6056525111037823E-2</v>
      </c>
      <c r="BH44">
        <v>-0.15113047938086935</v>
      </c>
      <c r="BI44">
        <v>-4.5459735519029272E-2</v>
      </c>
      <c r="BJ44">
        <v>1.6239054056923087E-2</v>
      </c>
      <c r="BK44">
        <v>-3.2004959899965171E-2</v>
      </c>
      <c r="BL44">
        <v>5.9889881507964888E-3</v>
      </c>
      <c r="BM44">
        <v>-3.1147757037473068E-2</v>
      </c>
      <c r="BN44">
        <v>-9.1618722178549494E-2</v>
      </c>
      <c r="BO44">
        <v>7.1682066973670605E-2</v>
      </c>
      <c r="BQ44">
        <v>-5.9942334982081256E-2</v>
      </c>
      <c r="BR44">
        <v>-6.2453248387917014E-2</v>
      </c>
      <c r="BS44">
        <v>-4.0653220809869849E-2</v>
      </c>
      <c r="BT44">
        <v>-5.6987860134577815E-2</v>
      </c>
      <c r="BU44">
        <v>-1.5188723636232403E-2</v>
      </c>
      <c r="BV44">
        <v>-5.3534807127981754E-2</v>
      </c>
    </row>
    <row r="45" spans="1:74" x14ac:dyDescent="0.2">
      <c r="A45" s="1">
        <v>37834</v>
      </c>
      <c r="B45">
        <v>1.8230511661085906E-2</v>
      </c>
      <c r="C45">
        <v>0.10250084898176652</v>
      </c>
      <c r="D45">
        <v>2.5954737308819587E-2</v>
      </c>
      <c r="E45">
        <v>8.4342965929602179E-2</v>
      </c>
      <c r="F45">
        <v>3.5097608909576965E-2</v>
      </c>
      <c r="G45">
        <v>0.13220069392147207</v>
      </c>
      <c r="H45">
        <v>0.1056056490074497</v>
      </c>
      <c r="I45">
        <v>0.14385605390747994</v>
      </c>
      <c r="J45">
        <v>1.5298469551019203E-2</v>
      </c>
      <c r="K45">
        <v>7.9645365218739286E-2</v>
      </c>
      <c r="L45">
        <v>4.2190184931368051E-2</v>
      </c>
      <c r="M45">
        <v>4.7723944003783957E-2</v>
      </c>
      <c r="N45">
        <v>2.1488613203970559E-2</v>
      </c>
      <c r="O45">
        <v>8.6382918288618021E-2</v>
      </c>
      <c r="P45">
        <v>6.3337799833872124E-2</v>
      </c>
      <c r="Q45">
        <v>9.1151583105416351E-2</v>
      </c>
      <c r="R45">
        <v>7.6150860480392102E-2</v>
      </c>
      <c r="S45">
        <v>8.7337179817355476E-2</v>
      </c>
      <c r="T45">
        <v>4.7232806292574654E-2</v>
      </c>
      <c r="U45">
        <v>3.887030962703856E-3</v>
      </c>
      <c r="V45">
        <v>1.1939025777429932E-2</v>
      </c>
      <c r="W45">
        <v>8.0387714750460498E-2</v>
      </c>
      <c r="X45">
        <v>6.8587271018784479E-2</v>
      </c>
      <c r="Y45">
        <v>5.2868050197789888E-2</v>
      </c>
      <c r="Z45">
        <v>0.1263911107299395</v>
      </c>
      <c r="AA45">
        <v>9.3286413231784444E-3</v>
      </c>
      <c r="AB45">
        <v>0.20234977947121158</v>
      </c>
      <c r="AC45">
        <v>0.14409135441446164</v>
      </c>
      <c r="AD45">
        <v>7.8495732222298234E-2</v>
      </c>
      <c r="AE45">
        <v>0.11512946700706045</v>
      </c>
      <c r="AF45">
        <v>9.5627870355466573E-3</v>
      </c>
      <c r="AG45">
        <v>5.7660199581004469E-2</v>
      </c>
      <c r="AH45">
        <v>0.10436176776886838</v>
      </c>
      <c r="AI45">
        <v>8.2833375804265003E-2</v>
      </c>
      <c r="AJ45">
        <v>8.2581608939051004E-2</v>
      </c>
      <c r="AK45">
        <v>-0.10389565677859439</v>
      </c>
      <c r="AL45">
        <v>0.11144818817324892</v>
      </c>
      <c r="AM45">
        <v>0.10913718268523816</v>
      </c>
      <c r="AN45">
        <v>9.1197630030723884E-2</v>
      </c>
      <c r="AO45">
        <v>5.1084634171247929E-2</v>
      </c>
      <c r="AP45">
        <v>-3.1251070755104249E-2</v>
      </c>
      <c r="AQ45">
        <v>0.12636194433904269</v>
      </c>
      <c r="AR45">
        <v>0.1123774489494946</v>
      </c>
      <c r="AS45">
        <v>8.3222879555256118E-2</v>
      </c>
      <c r="AT45">
        <v>6.8391856663212305E-2</v>
      </c>
      <c r="AU45">
        <v>2.1805914198339642E-2</v>
      </c>
      <c r="AV45">
        <v>4.9521729192599107E-3</v>
      </c>
      <c r="AW45">
        <v>2.4493177139081321E-2</v>
      </c>
      <c r="AX45">
        <v>6.9868906763661615E-2</v>
      </c>
      <c r="AY45">
        <v>3.8174637921082319E-2</v>
      </c>
      <c r="AZ45">
        <v>6.4127633082911334E-2</v>
      </c>
      <c r="BA45">
        <v>1.58812750002017E-2</v>
      </c>
      <c r="BB45">
        <v>0.17300317849021368</v>
      </c>
      <c r="BC45">
        <v>1.6507084238210859E-2</v>
      </c>
      <c r="BD45">
        <v>6.2878675856736205E-2</v>
      </c>
      <c r="BE45">
        <v>9.2211856567848735E-2</v>
      </c>
      <c r="BF45">
        <v>2.2745472065590112E-2</v>
      </c>
      <c r="BG45">
        <v>4.6172197419672087E-2</v>
      </c>
      <c r="BH45">
        <v>0.33436127786538106</v>
      </c>
      <c r="BI45">
        <v>8.3801572927144338E-2</v>
      </c>
      <c r="BJ45">
        <v>-8.9414090763814083E-2</v>
      </c>
      <c r="BK45">
        <v>5.4969349340806384E-2</v>
      </c>
      <c r="BL45">
        <v>2.5517308317373359E-2</v>
      </c>
      <c r="BM45">
        <v>5.5233948107836037E-2</v>
      </c>
      <c r="BN45">
        <v>8.7329320090970899E-2</v>
      </c>
      <c r="BO45">
        <v>-2.9271674081312E-2</v>
      </c>
      <c r="BQ45">
        <v>7.1249895460168661E-2</v>
      </c>
      <c r="BR45">
        <v>6.0766879765284651E-2</v>
      </c>
      <c r="BS45">
        <v>5.7436556090766124E-2</v>
      </c>
      <c r="BT45">
        <v>0.11167389595504562</v>
      </c>
      <c r="BU45">
        <v>2.6880819134143558E-2</v>
      </c>
      <c r="BV45">
        <v>6.560012033120273E-2</v>
      </c>
    </row>
    <row r="46" spans="1:74" x14ac:dyDescent="0.2">
      <c r="A46" s="1">
        <v>37865</v>
      </c>
      <c r="B46">
        <v>-3.79364761576583E-2</v>
      </c>
      <c r="C46">
        <v>1.6831703523070507E-2</v>
      </c>
      <c r="D46">
        <v>-4.1521994520255165E-2</v>
      </c>
      <c r="E46">
        <v>-1.4148293051865688E-2</v>
      </c>
      <c r="F46">
        <v>3.6674592196748894E-2</v>
      </c>
      <c r="G46">
        <v>1.1224754483284624E-2</v>
      </c>
      <c r="H46">
        <v>-2.4230497410194271E-2</v>
      </c>
      <c r="I46">
        <v>-8.3496214512850428E-2</v>
      </c>
      <c r="J46">
        <v>-3.3946200711797436E-2</v>
      </c>
      <c r="K46">
        <v>-7.0728604360483491E-2</v>
      </c>
      <c r="L46">
        <v>-4.9391159169598686E-2</v>
      </c>
      <c r="M46">
        <v>3.9404248212751139E-2</v>
      </c>
      <c r="N46">
        <v>3.9767231827433337E-2</v>
      </c>
      <c r="O46">
        <v>-1.519128577808801E-2</v>
      </c>
      <c r="P46">
        <v>-8.2079606268378069E-2</v>
      </c>
      <c r="Q46">
        <v>4.2452040242663296E-2</v>
      </c>
      <c r="R46">
        <v>-7.3394523778447752E-3</v>
      </c>
      <c r="S46">
        <v>-2.8358613291221829E-2</v>
      </c>
      <c r="T46">
        <v>4.7910623714452025E-2</v>
      </c>
      <c r="U46">
        <v>-4.4403502701924488E-2</v>
      </c>
      <c r="V46">
        <v>2.4301302205417187E-2</v>
      </c>
      <c r="W46">
        <v>5.2308350547253163E-2</v>
      </c>
      <c r="X46">
        <v>1.4949771667127815E-2</v>
      </c>
      <c r="Y46">
        <v>4.3102302831304E-2</v>
      </c>
      <c r="Z46">
        <v>-7.3612709596990664E-2</v>
      </c>
      <c r="AA46">
        <v>-0.10119153854632247</v>
      </c>
      <c r="AB46">
        <v>-7.4879398174251516E-2</v>
      </c>
      <c r="AC46">
        <v>9.6722113007468302E-2</v>
      </c>
      <c r="AD46">
        <v>-3.3915729965657206E-2</v>
      </c>
      <c r="AE46">
        <v>-0.10112528047109523</v>
      </c>
      <c r="AF46">
        <v>5.9318009726252952E-2</v>
      </c>
      <c r="AG46">
        <v>-9.2668489142421734E-2</v>
      </c>
      <c r="AH46">
        <v>-1.0768405802273538E-2</v>
      </c>
      <c r="AI46">
        <v>3.0647977010881081E-2</v>
      </c>
      <c r="AJ46">
        <v>-8.631375272299173E-2</v>
      </c>
      <c r="AK46">
        <v>-6.372985355023629E-2</v>
      </c>
      <c r="AL46">
        <v>-5.1180781647339441E-2</v>
      </c>
      <c r="AM46">
        <v>-5.363323046960617E-2</v>
      </c>
      <c r="AN46">
        <v>-4.4196219948887755E-2</v>
      </c>
      <c r="AO46">
        <v>-6.2855902776709452E-2</v>
      </c>
      <c r="AP46">
        <v>-1.9177224500948321E-2</v>
      </c>
      <c r="AQ46">
        <v>4.9736593830438649E-4</v>
      </c>
      <c r="AR46">
        <v>-0.13174968940682028</v>
      </c>
      <c r="AS46">
        <v>-1.3061218490445655E-3</v>
      </c>
      <c r="AT46">
        <v>-4.8870263542164644E-3</v>
      </c>
      <c r="AU46">
        <v>2.088546560836186E-2</v>
      </c>
      <c r="AV46">
        <v>5.5150604034341919E-3</v>
      </c>
      <c r="AW46">
        <v>2.8616476006687918E-3</v>
      </c>
      <c r="AX46">
        <v>-8.6103626374559004E-3</v>
      </c>
      <c r="AY46">
        <v>4.1717788242900913E-2</v>
      </c>
      <c r="AZ46">
        <v>-1.002718287513877E-2</v>
      </c>
      <c r="BA46">
        <v>8.2484347060541793E-2</v>
      </c>
      <c r="BB46">
        <v>3.6197982547781733E-2</v>
      </c>
      <c r="BC46">
        <v>4.1141307204514959E-3</v>
      </c>
      <c r="BD46">
        <v>-1.0017466637848745E-2</v>
      </c>
      <c r="BE46">
        <v>5.2616097578200599E-2</v>
      </c>
      <c r="BF46">
        <v>-4.0801604168526871E-2</v>
      </c>
      <c r="BG46">
        <v>1.1878782206859964E-2</v>
      </c>
      <c r="BH46">
        <v>6.9103598875349601E-2</v>
      </c>
      <c r="BI46">
        <v>8.0112612626719124E-4</v>
      </c>
      <c r="BJ46">
        <v>-4.8371720925675141E-2</v>
      </c>
      <c r="BK46">
        <v>7.3235787494964196E-3</v>
      </c>
      <c r="BL46">
        <v>6.3432594604698855E-2</v>
      </c>
      <c r="BM46">
        <v>1.6473946251134217E-2</v>
      </c>
      <c r="BN46">
        <v>9.8585865604946359E-3</v>
      </c>
      <c r="BO46">
        <v>-5.0415408281371246E-3</v>
      </c>
      <c r="BQ46">
        <v>-1.2662242351008083E-2</v>
      </c>
      <c r="BR46">
        <v>-3.5307551825657132E-2</v>
      </c>
      <c r="BS46">
        <v>2.1248335808535721E-2</v>
      </c>
      <c r="BT46">
        <v>1.6555881570806907E-2</v>
      </c>
      <c r="BU46">
        <v>6.3537957911827215E-3</v>
      </c>
      <c r="BV46">
        <v>-1.0325091106662137E-2</v>
      </c>
    </row>
    <row r="47" spans="1:74" x14ac:dyDescent="0.2">
      <c r="A47" s="1">
        <v>37895</v>
      </c>
      <c r="B47">
        <v>3.4004537873279395E-2</v>
      </c>
      <c r="C47">
        <v>-9.71487109621565E-3</v>
      </c>
      <c r="D47">
        <v>5.5995343676545295E-2</v>
      </c>
      <c r="E47">
        <v>-1.277733181680946E-2</v>
      </c>
      <c r="F47">
        <v>0.13622237586708077</v>
      </c>
      <c r="G47">
        <v>7.0533291679637206E-2</v>
      </c>
      <c r="H47">
        <v>9.3965226541078473E-2</v>
      </c>
      <c r="I47">
        <v>8.1422587003376221E-2</v>
      </c>
      <c r="J47">
        <v>-5.8968908123975879E-2</v>
      </c>
      <c r="K47">
        <v>-6.937026455547661E-3</v>
      </c>
      <c r="L47">
        <v>-6.1779506965780225E-2</v>
      </c>
      <c r="M47">
        <v>1.6914546700982087E-2</v>
      </c>
      <c r="N47">
        <v>1.4873869458004582E-3</v>
      </c>
      <c r="O47">
        <v>1.0247277343358771E-2</v>
      </c>
      <c r="P47">
        <v>6.4517638311380049E-2</v>
      </c>
      <c r="Q47">
        <v>1.8683708862878821E-2</v>
      </c>
      <c r="R47">
        <v>2.3598841666203525E-2</v>
      </c>
      <c r="S47">
        <v>1.8333496401599928E-2</v>
      </c>
      <c r="T47">
        <v>-1.6078508446717505E-2</v>
      </c>
      <c r="U47">
        <v>-9.5889474172461513E-3</v>
      </c>
      <c r="V47">
        <v>-6.0039439786308886E-2</v>
      </c>
      <c r="W47">
        <v>6.6741280795532473E-2</v>
      </c>
      <c r="X47">
        <v>2.7621831756023646E-2</v>
      </c>
      <c r="Y47">
        <v>9.3309993560054136E-2</v>
      </c>
      <c r="Z47">
        <v>6.1182082317769249E-3</v>
      </c>
      <c r="AA47">
        <v>2.7193060601525616E-2</v>
      </c>
      <c r="AB47">
        <v>-0.13080868534702053</v>
      </c>
      <c r="AC47">
        <v>-2.0587019042717123E-2</v>
      </c>
      <c r="AD47">
        <v>-7.9074964780916093E-2</v>
      </c>
      <c r="AE47">
        <v>-5.8413995004187643E-3</v>
      </c>
      <c r="AF47">
        <v>0.10950314013361424</v>
      </c>
      <c r="AG47">
        <v>-8.687769624105228E-2</v>
      </c>
      <c r="AH47">
        <v>-6.9512186691085512E-2</v>
      </c>
      <c r="AI47">
        <v>-5.2098774056442219E-2</v>
      </c>
      <c r="AJ47">
        <v>-2.7881741422352658E-2</v>
      </c>
      <c r="AK47">
        <v>4.1757668124724763E-2</v>
      </c>
      <c r="AL47">
        <v>-0.14928245486074149</v>
      </c>
      <c r="AM47">
        <v>-3.8430227839929783E-2</v>
      </c>
      <c r="AN47">
        <v>-3.0290656196582375E-2</v>
      </c>
      <c r="AO47">
        <v>1.4394400361404699E-2</v>
      </c>
      <c r="AP47">
        <v>-3.3987252778530361E-2</v>
      </c>
      <c r="AQ47">
        <v>-8.080919040467148E-2</v>
      </c>
      <c r="AR47">
        <v>-1.6924010530221981E-2</v>
      </c>
      <c r="AS47">
        <v>-7.0371586575425984E-2</v>
      </c>
      <c r="AT47">
        <v>-6.309629519840701E-2</v>
      </c>
      <c r="AU47">
        <v>-0.12859255886748255</v>
      </c>
      <c r="AV47">
        <v>3.9140099980144116E-2</v>
      </c>
      <c r="AW47">
        <v>1.0180020286149043E-2</v>
      </c>
      <c r="AX47">
        <v>2.7419177810782017E-2</v>
      </c>
      <c r="AY47">
        <v>3.0570488777123422E-3</v>
      </c>
      <c r="AZ47">
        <v>-1.8801264190562234E-2</v>
      </c>
      <c r="BA47">
        <v>-9.3260909499718013E-3</v>
      </c>
      <c r="BB47">
        <v>-2.2640217359504944E-2</v>
      </c>
      <c r="BC47">
        <v>0.11363823804663312</v>
      </c>
      <c r="BD47">
        <v>1.4848016388484837E-2</v>
      </c>
      <c r="BE47">
        <v>1.9143805740706719E-3</v>
      </c>
      <c r="BF47">
        <v>-1.8534026165328503E-2</v>
      </c>
      <c r="BG47">
        <v>-3.892121282019774E-2</v>
      </c>
      <c r="BH47">
        <v>5.7821650623311571E-2</v>
      </c>
      <c r="BI47">
        <v>5.9453922819746936E-2</v>
      </c>
      <c r="BJ47">
        <v>0.15946875215282136</v>
      </c>
      <c r="BK47">
        <v>6.3771923288657065E-2</v>
      </c>
      <c r="BL47">
        <v>-3.1390255993589697E-3</v>
      </c>
      <c r="BM47">
        <v>-7.1620436251371059E-2</v>
      </c>
      <c r="BN47">
        <v>2.0088494803944736E-2</v>
      </c>
      <c r="BO47">
        <v>2.1176432760865595E-2</v>
      </c>
      <c r="BQ47">
        <v>1.5619908553937231E-2</v>
      </c>
      <c r="BR47">
        <v>-4.7053903949790754E-2</v>
      </c>
      <c r="BS47">
        <v>1.4789558931605362E-2</v>
      </c>
      <c r="BT47">
        <v>3.4257617200681685E-3</v>
      </c>
      <c r="BU47">
        <v>3.5600009139329376E-2</v>
      </c>
      <c r="BV47">
        <v>1.5334922283679706E-3</v>
      </c>
    </row>
    <row r="48" spans="1:74" x14ac:dyDescent="0.2">
      <c r="A48" s="1">
        <v>37926</v>
      </c>
      <c r="B48">
        <v>4.9317217045982492E-2</v>
      </c>
      <c r="C48">
        <v>4.4445143194616753E-2</v>
      </c>
      <c r="D48">
        <v>8.9943975922876247E-3</v>
      </c>
      <c r="E48">
        <v>2.8458962538215116E-2</v>
      </c>
      <c r="F48">
        <v>0.13834357690147134</v>
      </c>
      <c r="G48">
        <v>7.045314302429509E-2</v>
      </c>
      <c r="H48">
        <v>5.3024650013780081E-2</v>
      </c>
      <c r="I48">
        <v>0.12622441905913651</v>
      </c>
      <c r="J48">
        <v>6.2174799161388385E-2</v>
      </c>
      <c r="K48">
        <v>5.2399713762444414E-2</v>
      </c>
      <c r="L48">
        <v>-1.5268811119916775E-2</v>
      </c>
      <c r="M48">
        <v>3.709708622277294E-2</v>
      </c>
      <c r="N48">
        <v>1.8435986248112535E-2</v>
      </c>
      <c r="O48">
        <v>3.2155953333536272E-3</v>
      </c>
      <c r="P48">
        <v>5.0798746713908507E-2</v>
      </c>
      <c r="Q48">
        <v>1.1255581156348121E-2</v>
      </c>
      <c r="R48">
        <v>2.1211523036721979E-2</v>
      </c>
      <c r="S48">
        <v>2.0126012548191873E-2</v>
      </c>
      <c r="T48">
        <v>5.8547414671510464E-2</v>
      </c>
      <c r="U48">
        <v>6.4017500076470904E-2</v>
      </c>
      <c r="V48">
        <v>4.6116919787751655E-2</v>
      </c>
      <c r="W48">
        <v>2.9180832211935858E-2</v>
      </c>
      <c r="X48">
        <v>7.5461984833630369E-2</v>
      </c>
      <c r="Y48">
        <v>6.2186612417977967E-2</v>
      </c>
      <c r="Z48">
        <v>-2.7192811356406502E-2</v>
      </c>
      <c r="AA48">
        <v>4.455740113806695E-2</v>
      </c>
      <c r="AB48">
        <v>-1.8031902551688527E-2</v>
      </c>
      <c r="AC48">
        <v>3.9964604064272116E-2</v>
      </c>
      <c r="AD48">
        <v>4.8268615979179127E-2</v>
      </c>
      <c r="AE48">
        <v>9.169459840416129E-2</v>
      </c>
      <c r="AF48">
        <v>-8.0000000000000004E-4</v>
      </c>
      <c r="AG48">
        <v>3.1874608812839732E-2</v>
      </c>
      <c r="AH48">
        <v>-1.7587433083258237E-2</v>
      </c>
      <c r="AI48">
        <v>-1.396646754499784E-2</v>
      </c>
      <c r="AJ48">
        <v>-7.1762991973139928E-2</v>
      </c>
      <c r="AK48">
        <v>-0.10282862837005735</v>
      </c>
      <c r="AL48">
        <v>8.0600849943959677E-2</v>
      </c>
      <c r="AM48">
        <v>2.158195089313044E-2</v>
      </c>
      <c r="AN48">
        <v>2.7633482084694624E-2</v>
      </c>
      <c r="AO48">
        <v>4.3708063249530159E-2</v>
      </c>
      <c r="AP48">
        <v>-4.1907667997415791E-2</v>
      </c>
      <c r="AQ48">
        <v>-8.131098209089696E-2</v>
      </c>
      <c r="AR48">
        <v>-3.9965219986958421E-2</v>
      </c>
      <c r="AS48">
        <v>1.1903368161850749E-2</v>
      </c>
      <c r="AT48">
        <v>3.7532855266771976E-2</v>
      </c>
      <c r="AU48">
        <v>-1.5407503739800507E-2</v>
      </c>
      <c r="AV48">
        <v>3.888774826724254E-2</v>
      </c>
      <c r="AW48">
        <v>2.285946087439426E-2</v>
      </c>
      <c r="AX48">
        <v>1.6423113306502885E-2</v>
      </c>
      <c r="AY48">
        <v>8.3196419904051508E-2</v>
      </c>
      <c r="AZ48">
        <v>-8.7376357641956552E-3</v>
      </c>
      <c r="BA48">
        <v>-7.8544656711191957E-2</v>
      </c>
      <c r="BB48">
        <v>2.9949727064230297E-2</v>
      </c>
      <c r="BC48">
        <v>4.9779093666798106E-2</v>
      </c>
      <c r="BD48">
        <v>3.6754791652446127E-2</v>
      </c>
      <c r="BE48">
        <v>4.4710724131160486E-2</v>
      </c>
      <c r="BF48">
        <v>4.0648256224834665E-2</v>
      </c>
      <c r="BG48">
        <v>6.211382541056918E-2</v>
      </c>
      <c r="BH48">
        <v>-6.2391039970013974E-2</v>
      </c>
      <c r="BI48">
        <v>0.14035293388528833</v>
      </c>
      <c r="BJ48">
        <v>8.5010656413110786E-2</v>
      </c>
      <c r="BK48">
        <v>7.0521161246542535E-2</v>
      </c>
      <c r="BL48">
        <v>4.0721168240005915E-3</v>
      </c>
      <c r="BM48">
        <v>6.9410713013631026E-2</v>
      </c>
      <c r="BN48">
        <v>7.6782476672169475E-2</v>
      </c>
      <c r="BO48">
        <v>-7.9200015986591616E-3</v>
      </c>
      <c r="BQ48">
        <v>4.1763855229353948E-2</v>
      </c>
      <c r="BR48">
        <v>-5.6883730066565729E-3</v>
      </c>
      <c r="BS48">
        <v>1.6417931762941349E-2</v>
      </c>
      <c r="BT48">
        <v>2.4367311489799297E-2</v>
      </c>
      <c r="BU48">
        <v>6.2604293779440517E-2</v>
      </c>
      <c r="BV48">
        <v>2.8464510306805101E-2</v>
      </c>
    </row>
    <row r="49" spans="1:74" x14ac:dyDescent="0.2">
      <c r="A49" s="1">
        <v>37956</v>
      </c>
      <c r="B49">
        <v>0.11097547507859332</v>
      </c>
      <c r="C49">
        <v>0.10740437799120048</v>
      </c>
      <c r="D49">
        <v>0.21861557117008801</v>
      </c>
      <c r="E49">
        <v>8.0877124947291268E-2</v>
      </c>
      <c r="F49">
        <v>6.6091136732098793E-2</v>
      </c>
      <c r="G49">
        <v>7.024383638587367E-2</v>
      </c>
      <c r="H49">
        <v>0.23304220842784978</v>
      </c>
      <c r="I49">
        <v>0.13505443911246914</v>
      </c>
      <c r="J49">
        <v>8.4026556985962841E-2</v>
      </c>
      <c r="K49">
        <v>0.12354378457807719</v>
      </c>
      <c r="L49">
        <v>0.13876944493242607</v>
      </c>
      <c r="M49">
        <v>4.3397317605779827E-2</v>
      </c>
      <c r="N49">
        <v>2.1206423066395898E-2</v>
      </c>
      <c r="O49">
        <v>8.4010287382361049E-2</v>
      </c>
      <c r="P49">
        <v>1.0838589556493805E-2</v>
      </c>
      <c r="Q49">
        <v>9.566511786354065E-2</v>
      </c>
      <c r="R49">
        <v>8.5046715933772471E-2</v>
      </c>
      <c r="S49">
        <v>0.10233746017120769</v>
      </c>
      <c r="T49">
        <v>0.11406611330539181</v>
      </c>
      <c r="U49">
        <v>0.2826715402119635</v>
      </c>
      <c r="V49">
        <v>5.9924621816434841E-2</v>
      </c>
      <c r="W49">
        <v>0.29014163274214938</v>
      </c>
      <c r="X49">
        <v>0.1094392889008836</v>
      </c>
      <c r="Y49">
        <v>0.14240084364067324</v>
      </c>
      <c r="Z49">
        <v>9.8829595347033061E-2</v>
      </c>
      <c r="AA49">
        <v>0.1190283895283502</v>
      </c>
      <c r="AB49">
        <v>8.4765184180621608E-2</v>
      </c>
      <c r="AC49">
        <v>0.14812364740172074</v>
      </c>
      <c r="AD49">
        <v>0.19007151330428831</v>
      </c>
      <c r="AE49">
        <v>0.10065815598898313</v>
      </c>
      <c r="AF49">
        <v>0.19601029424605429</v>
      </c>
      <c r="AG49">
        <v>0.10514432532272174</v>
      </c>
      <c r="AH49">
        <v>6.6664249413765683E-2</v>
      </c>
      <c r="AI49">
        <v>0.10508795742539445</v>
      </c>
      <c r="AJ49">
        <v>0.13688029239770427</v>
      </c>
      <c r="AK49">
        <v>0.14205830131961991</v>
      </c>
      <c r="AL49">
        <v>0.11212444776165312</v>
      </c>
      <c r="AM49">
        <v>0.1006524942602875</v>
      </c>
      <c r="AN49">
        <v>3.2838032898183496E-2</v>
      </c>
      <c r="AO49">
        <v>0.13461948441280353</v>
      </c>
      <c r="AP49">
        <v>0.22244355131420976</v>
      </c>
      <c r="AQ49">
        <v>8.1106598769651317E-2</v>
      </c>
      <c r="AR49">
        <v>9.3650165364911095E-2</v>
      </c>
      <c r="AS49">
        <v>0.15692894420358305</v>
      </c>
      <c r="AT49">
        <v>6.7146082370444796E-2</v>
      </c>
      <c r="AU49">
        <v>7.7261541469711911E-2</v>
      </c>
      <c r="AV49">
        <v>3.6590933597801183E-2</v>
      </c>
      <c r="AW49">
        <v>0.13139376792738977</v>
      </c>
      <c r="AX49">
        <v>0.12249623701394811</v>
      </c>
      <c r="AY49">
        <v>8.6943288543042563E-2</v>
      </c>
      <c r="AZ49">
        <v>0.11857805508023925</v>
      </c>
      <c r="BA49">
        <v>0.12264271738728177</v>
      </c>
      <c r="BB49">
        <v>7.6960059025328584E-2</v>
      </c>
      <c r="BC49">
        <v>0.12499534094421508</v>
      </c>
      <c r="BD49">
        <v>-3.8455172376490945E-2</v>
      </c>
      <c r="BE49">
        <v>5.1043280701658098E-3</v>
      </c>
      <c r="BF49">
        <v>3.6329646409334837E-2</v>
      </c>
      <c r="BG49">
        <v>-6.5095255888702307E-3</v>
      </c>
      <c r="BH49">
        <v>5.4293863638084474E-3</v>
      </c>
      <c r="BI49">
        <v>0.15181401825079055</v>
      </c>
      <c r="BJ49">
        <v>4.802023654449545E-2</v>
      </c>
      <c r="BK49">
        <v>1.6820042420163314E-2</v>
      </c>
      <c r="BL49">
        <v>2.9385728439080896E-3</v>
      </c>
      <c r="BM49">
        <v>2.8683016245031508E-2</v>
      </c>
      <c r="BN49">
        <v>8.2421053955465187E-2</v>
      </c>
      <c r="BO49">
        <v>1.7356783747242661E-2</v>
      </c>
      <c r="BQ49">
        <v>0.1208798931785816</v>
      </c>
      <c r="BR49">
        <v>0.10444983764390293</v>
      </c>
      <c r="BS49">
        <v>0.11200135227449216</v>
      </c>
      <c r="BT49">
        <v>3.7973257558958346E-4</v>
      </c>
      <c r="BU49">
        <v>4.9721960572442388E-2</v>
      </c>
      <c r="BV49">
        <v>9.9279332479469184E-2</v>
      </c>
    </row>
    <row r="50" spans="1:74" x14ac:dyDescent="0.2">
      <c r="A50" s="1">
        <v>37987</v>
      </c>
      <c r="B50">
        <v>-1.5806806709271833E-3</v>
      </c>
      <c r="C50">
        <v>-5.3257063797218084E-2</v>
      </c>
      <c r="D50">
        <v>6.7766501281693037E-2</v>
      </c>
      <c r="E50">
        <v>3.7860880720333945E-2</v>
      </c>
      <c r="F50">
        <v>-9.0332705974505434E-2</v>
      </c>
      <c r="G50">
        <v>-9.553967624216278E-2</v>
      </c>
      <c r="H50">
        <v>0.21470091820255174</v>
      </c>
      <c r="I50">
        <v>-7.8701587685191712E-2</v>
      </c>
      <c r="J50">
        <v>1.5092190761084683E-2</v>
      </c>
      <c r="K50">
        <v>-1.750776452432426E-2</v>
      </c>
      <c r="L50">
        <v>0.11093352478552369</v>
      </c>
      <c r="M50">
        <v>4.6296609239467601E-2</v>
      </c>
      <c r="N50">
        <v>2.1748585937644935E-2</v>
      </c>
      <c r="O50">
        <v>-2.4047990010264902E-2</v>
      </c>
      <c r="P50">
        <v>0.28373038149986923</v>
      </c>
      <c r="Q50">
        <v>-1.3980908375816775E-2</v>
      </c>
      <c r="R50">
        <v>7.3171139500225635E-2</v>
      </c>
      <c r="S50">
        <v>-4.8855597337377201E-3</v>
      </c>
      <c r="T50">
        <v>3.5665610232606719E-2</v>
      </c>
      <c r="U50">
        <v>-0.14949916785362485</v>
      </c>
      <c r="V50">
        <v>0.30457522989929819</v>
      </c>
      <c r="W50">
        <v>-4.5768968367911535E-2</v>
      </c>
      <c r="X50">
        <v>-1.2255510749017186E-2</v>
      </c>
      <c r="Y50">
        <v>7.675778781857924E-2</v>
      </c>
      <c r="Z50">
        <v>6.3930354909706045E-3</v>
      </c>
      <c r="AA50">
        <v>-1.1257294473988093E-2</v>
      </c>
      <c r="AB50">
        <v>2.6683958948468294E-2</v>
      </c>
      <c r="AC50">
        <v>-1.8564554975298884E-2</v>
      </c>
      <c r="AD50">
        <v>0.13037616219647777</v>
      </c>
      <c r="AE50">
        <v>7.2263643551157081E-2</v>
      </c>
      <c r="AF50">
        <v>0.42839560551835859</v>
      </c>
      <c r="AG50">
        <v>0.10746208700609684</v>
      </c>
      <c r="AH50">
        <v>7.0084483702201036E-2</v>
      </c>
      <c r="AI50">
        <v>0.15870222297868139</v>
      </c>
      <c r="AJ50">
        <v>4.9672365253443394E-2</v>
      </c>
      <c r="AK50">
        <v>0.21229310107632524</v>
      </c>
      <c r="AL50">
        <v>0.10689209286255183</v>
      </c>
      <c r="AM50">
        <v>6.1299499813316276E-2</v>
      </c>
      <c r="AN50">
        <v>5.2198258687362664E-2</v>
      </c>
      <c r="AO50">
        <v>0.16017557899302956</v>
      </c>
      <c r="AP50">
        <v>0.11304751202738283</v>
      </c>
      <c r="AQ50">
        <v>-5.7925690016273649E-3</v>
      </c>
      <c r="AR50">
        <v>2.7269483354919081E-2</v>
      </c>
      <c r="AS50">
        <v>0.11783259722517908</v>
      </c>
      <c r="AT50">
        <v>7.4177092285746135E-2</v>
      </c>
      <c r="AU50">
        <v>0.13383376314353346</v>
      </c>
      <c r="AV50">
        <v>-9.4389836663146751E-2</v>
      </c>
      <c r="AW50">
        <v>-2.9177667114849907E-3</v>
      </c>
      <c r="AX50">
        <v>1.0620113171991186E-2</v>
      </c>
      <c r="AY50">
        <v>-1.5022307249051198E-2</v>
      </c>
      <c r="AZ50">
        <v>-8.1897046907092267E-3</v>
      </c>
      <c r="BA50">
        <v>7.3333448953281241E-2</v>
      </c>
      <c r="BB50">
        <v>-7.7596810810091524E-2</v>
      </c>
      <c r="BC50">
        <v>2.0719402017594736E-2</v>
      </c>
      <c r="BD50">
        <v>-6.6301690265910757E-3</v>
      </c>
      <c r="BE50">
        <v>1.8643173114262404E-2</v>
      </c>
      <c r="BF50">
        <v>-1.8002552295646301E-2</v>
      </c>
      <c r="BG50">
        <v>6.4282947829997902E-3</v>
      </c>
      <c r="BH50">
        <v>1.7565916054022395E-2</v>
      </c>
      <c r="BI50">
        <v>-0.120535227109714</v>
      </c>
      <c r="BJ50">
        <v>-8.4818079084017117E-2</v>
      </c>
      <c r="BK50">
        <v>-0.13387026192712548</v>
      </c>
      <c r="BL50">
        <v>1.8183808642816528E-3</v>
      </c>
      <c r="BM50">
        <v>3.7612595065036655E-2</v>
      </c>
      <c r="BN50">
        <v>-0.1361752370808508</v>
      </c>
      <c r="BO50">
        <v>-1.6515455305899457E-2</v>
      </c>
      <c r="BQ50">
        <v>4.3072010714526508E-2</v>
      </c>
      <c r="BR50">
        <v>8.4047358296562152E-2</v>
      </c>
      <c r="BS50">
        <v>1.3519638307574585E-4</v>
      </c>
      <c r="BT50">
        <v>3.6009325258094431E-3</v>
      </c>
      <c r="BU50">
        <v>-6.4640469225469802E-2</v>
      </c>
      <c r="BV50">
        <v>3.4037239661024336E-2</v>
      </c>
    </row>
    <row r="51" spans="1:74" x14ac:dyDescent="0.2">
      <c r="A51" s="1">
        <v>38018</v>
      </c>
      <c r="B51">
        <v>2.6392897027488434E-2</v>
      </c>
      <c r="C51">
        <v>9.1878443030203649E-2</v>
      </c>
      <c r="D51">
        <v>0.12219702651653394</v>
      </c>
      <c r="E51">
        <v>4.0059145865582102E-3</v>
      </c>
      <c r="F51">
        <v>3.9415537178459567E-2</v>
      </c>
      <c r="G51">
        <v>6.1101405915075221E-2</v>
      </c>
      <c r="H51">
        <v>-5.9436502452572794E-2</v>
      </c>
      <c r="I51">
        <v>9.7715127518294614E-2</v>
      </c>
      <c r="J51">
        <v>8.2566531023090015E-2</v>
      </c>
      <c r="K51">
        <v>2.5913137024482179E-2</v>
      </c>
      <c r="L51">
        <v>0.10924625461570385</v>
      </c>
      <c r="M51">
        <v>-2.6814288765470356E-2</v>
      </c>
      <c r="N51">
        <v>-7.0707429266597295E-3</v>
      </c>
      <c r="O51">
        <v>2.420423637302326E-3</v>
      </c>
      <c r="P51">
        <v>0.25535822273740755</v>
      </c>
      <c r="Q51">
        <v>9.8435520039574953E-2</v>
      </c>
      <c r="R51">
        <v>-1.9432969125777856E-3</v>
      </c>
      <c r="S51">
        <v>7.8377357140438669E-2</v>
      </c>
      <c r="T51">
        <v>5.7415861587132265E-2</v>
      </c>
      <c r="U51">
        <v>0.17166920682896303</v>
      </c>
      <c r="V51">
        <v>0.22339895294476556</v>
      </c>
      <c r="W51">
        <v>0.15466410762440541</v>
      </c>
      <c r="X51">
        <v>4.5231070320021702E-2</v>
      </c>
      <c r="Y51">
        <v>0.11981212594351455</v>
      </c>
      <c r="Z51">
        <v>0.11634088329829513</v>
      </c>
      <c r="AA51">
        <v>9.8298713544017313E-2</v>
      </c>
      <c r="AB51">
        <v>3.8678986280658148E-2</v>
      </c>
      <c r="AC51">
        <v>0.16824346441339974</v>
      </c>
      <c r="AD51">
        <v>8.9516942737821195E-2</v>
      </c>
      <c r="AE51">
        <v>4.6140283674363985E-2</v>
      </c>
      <c r="AF51">
        <v>-7.8233203403170401E-2</v>
      </c>
      <c r="AG51">
        <v>6.8892626023548328E-2</v>
      </c>
      <c r="AH51">
        <v>3.215528605789205E-2</v>
      </c>
      <c r="AI51">
        <v>6.3248973315650575E-2</v>
      </c>
      <c r="AJ51">
        <v>2.8622439266321832E-2</v>
      </c>
      <c r="AK51">
        <v>0.26229013416941799</v>
      </c>
      <c r="AL51">
        <v>0.18461042744810346</v>
      </c>
      <c r="AM51">
        <v>9.3070870893468577E-2</v>
      </c>
      <c r="AN51">
        <v>9.9170164485473541E-2</v>
      </c>
      <c r="AO51">
        <v>0.15204992540635645</v>
      </c>
      <c r="AP51">
        <v>0.1028653645778418</v>
      </c>
      <c r="AQ51">
        <v>4.4060922750422185E-2</v>
      </c>
      <c r="AR51">
        <v>1.7477240001606702E-2</v>
      </c>
      <c r="AS51">
        <v>7.5188847514016277E-2</v>
      </c>
      <c r="AT51">
        <v>5.2022401454342532E-2</v>
      </c>
      <c r="AU51">
        <v>0.12424885836208095</v>
      </c>
      <c r="AV51">
        <v>2.4920224740469021E-2</v>
      </c>
      <c r="AW51">
        <v>4.5351017650755693E-2</v>
      </c>
      <c r="AX51">
        <v>6.1790353241346199E-2</v>
      </c>
      <c r="AY51">
        <v>7.8337164175839288E-2</v>
      </c>
      <c r="AZ51">
        <v>4.3092191460148789E-2</v>
      </c>
      <c r="BA51">
        <v>0.14450561322882199</v>
      </c>
      <c r="BB51">
        <v>6.7640530229933243E-2</v>
      </c>
      <c r="BC51">
        <v>6.9966115868631842E-2</v>
      </c>
      <c r="BD51">
        <v>1.1124192966801812E-2</v>
      </c>
      <c r="BE51">
        <v>4.5066887682298287E-2</v>
      </c>
      <c r="BF51">
        <v>9.7911110727519563E-4</v>
      </c>
      <c r="BG51">
        <v>4.1139280124006784E-2</v>
      </c>
      <c r="BH51">
        <v>-5.2194583461808386E-2</v>
      </c>
      <c r="BI51">
        <v>0.12985746574179741</v>
      </c>
      <c r="BJ51">
        <v>2.5748227262539166E-2</v>
      </c>
      <c r="BK51">
        <v>4.5525066907134516E-2</v>
      </c>
      <c r="BL51">
        <v>3.934211627843337E-2</v>
      </c>
      <c r="BM51">
        <v>1.7509461394802125E-2</v>
      </c>
      <c r="BN51">
        <v>4.8041005107948655E-2</v>
      </c>
      <c r="BO51">
        <v>-6.2619431413853989E-3</v>
      </c>
      <c r="BQ51">
        <v>7.2610850410565156E-2</v>
      </c>
      <c r="BR51">
        <v>8.9055919154188271E-2</v>
      </c>
      <c r="BS51">
        <v>7.2954712265068153E-2</v>
      </c>
      <c r="BT51">
        <v>9.2229776837147396E-3</v>
      </c>
      <c r="BU51">
        <v>4.2823057078752835E-2</v>
      </c>
      <c r="BV51">
        <v>6.8672580954846268E-2</v>
      </c>
    </row>
    <row r="52" spans="1:74" x14ac:dyDescent="0.2">
      <c r="A52" s="1">
        <v>38047</v>
      </c>
      <c r="B52">
        <v>-3.0253785796827262E-2</v>
      </c>
      <c r="C52">
        <v>4.869752962949012E-3</v>
      </c>
      <c r="D52">
        <v>-0.12272811931155214</v>
      </c>
      <c r="E52">
        <v>-1.7937635618784906E-2</v>
      </c>
      <c r="F52">
        <v>4.6686666265987872E-2</v>
      </c>
      <c r="G52">
        <v>1.5052695870037805E-2</v>
      </c>
      <c r="H52">
        <v>2.7748399602020416E-2</v>
      </c>
      <c r="I52">
        <v>-5.3789955356878926E-3</v>
      </c>
      <c r="J52">
        <v>8.7024848115591386E-2</v>
      </c>
      <c r="K52">
        <v>-2.011177585556159E-3</v>
      </c>
      <c r="L52">
        <v>-9.3652265452178265E-2</v>
      </c>
      <c r="M52">
        <v>-6.7844583152403071E-3</v>
      </c>
      <c r="N52">
        <v>1.4217347066953131E-2</v>
      </c>
      <c r="O52">
        <v>6.9050463744054023E-3</v>
      </c>
      <c r="P52">
        <v>-0.37125059026306245</v>
      </c>
      <c r="Q52">
        <v>-9.341767344117706E-2</v>
      </c>
      <c r="R52">
        <v>-1.3828131319026687E-2</v>
      </c>
      <c r="S52">
        <v>-1.9133671242594436E-2</v>
      </c>
      <c r="T52">
        <v>-1.4680856655221883E-2</v>
      </c>
      <c r="U52">
        <v>7.0766791083614902E-2</v>
      </c>
      <c r="V52">
        <v>-7.5085639383468891E-2</v>
      </c>
      <c r="W52">
        <v>1.3225475354504457E-2</v>
      </c>
      <c r="X52">
        <v>-4.8834020466107811E-2</v>
      </c>
      <c r="Y52">
        <v>4.4175855282716892E-2</v>
      </c>
      <c r="Z52">
        <v>2.5501210247933951E-2</v>
      </c>
      <c r="AA52">
        <v>4.0797890071917711E-2</v>
      </c>
      <c r="AB52">
        <v>-2.7920325312407635E-3</v>
      </c>
      <c r="AC52">
        <v>-4.6737095187025658E-2</v>
      </c>
      <c r="AD52">
        <v>-0.10891137147427264</v>
      </c>
      <c r="AE52">
        <v>2.2651661035049883E-2</v>
      </c>
      <c r="AF52">
        <v>-1.5990165493975233E-2</v>
      </c>
      <c r="AG52">
        <v>-8.097285669434881E-2</v>
      </c>
      <c r="AH52">
        <v>-8.6304399399514758E-2</v>
      </c>
      <c r="AI52">
        <v>-7.9817907419879916E-2</v>
      </c>
      <c r="AJ52">
        <v>-7.2393653187008813E-2</v>
      </c>
      <c r="AK52">
        <v>5.2832202867464581E-2</v>
      </c>
      <c r="AL52">
        <v>-0.24275173835305533</v>
      </c>
      <c r="AM52">
        <v>-7.570130817311771E-2</v>
      </c>
      <c r="AN52">
        <v>-0.11879377752000489</v>
      </c>
      <c r="AO52">
        <v>-0.10580118510449853</v>
      </c>
      <c r="AP52">
        <v>-0.16196757794077585</v>
      </c>
      <c r="AQ52">
        <v>-0.15329299192175627</v>
      </c>
      <c r="AR52">
        <v>-4.2496560387076256E-2</v>
      </c>
      <c r="AS52">
        <v>-7.2030538362940058E-2</v>
      </c>
      <c r="AT52">
        <v>-0.21405154905519339</v>
      </c>
      <c r="AU52">
        <v>-0.13620035160720026</v>
      </c>
      <c r="AV52">
        <v>2.4370287072933323E-2</v>
      </c>
      <c r="AW52">
        <v>-2.6723013623503097E-2</v>
      </c>
      <c r="AX52">
        <v>-2.8225916308544607E-2</v>
      </c>
      <c r="AY52">
        <v>-7.0132714975461633E-4</v>
      </c>
      <c r="AZ52">
        <v>-2.4599314616114004E-2</v>
      </c>
      <c r="BA52">
        <v>-4.8118660140254545E-2</v>
      </c>
      <c r="BB52">
        <v>-3.5521892468640515E-2</v>
      </c>
      <c r="BC52">
        <v>8.2563922735381639E-3</v>
      </c>
      <c r="BD52">
        <v>2.4766780972006928E-2</v>
      </c>
      <c r="BE52">
        <v>3.2714179987707273E-2</v>
      </c>
      <c r="BF52">
        <v>9.2346046605908311E-2</v>
      </c>
      <c r="BG52">
        <v>6.0082209934460624E-2</v>
      </c>
      <c r="BH52">
        <v>5.3490409890346563E-2</v>
      </c>
      <c r="BI52">
        <v>4.9972325373423138E-2</v>
      </c>
      <c r="BJ52">
        <v>6.5126446412419187E-2</v>
      </c>
      <c r="BK52">
        <v>9.1060022032880397E-2</v>
      </c>
      <c r="BL52">
        <v>4.233949266061774E-2</v>
      </c>
      <c r="BM52">
        <v>4.2234528773527596E-2</v>
      </c>
      <c r="BN52">
        <v>2.0096282726412413E-2</v>
      </c>
      <c r="BO52">
        <v>2.7778213478841236E-3</v>
      </c>
      <c r="BQ52">
        <v>-2.1605936959332824E-2</v>
      </c>
      <c r="BR52">
        <v>-9.7835869074123297E-2</v>
      </c>
      <c r="BS52">
        <v>-2.2233390290467604E-2</v>
      </c>
      <c r="BT52">
        <v>5.2679925478085934E-2</v>
      </c>
      <c r="BU52">
        <v>4.4800988475309222E-2</v>
      </c>
      <c r="BV52">
        <v>-2.7481592973348016E-2</v>
      </c>
    </row>
    <row r="53" spans="1:74" x14ac:dyDescent="0.2">
      <c r="A53" s="1">
        <v>38078</v>
      </c>
      <c r="B53">
        <v>9.7833927268311666E-2</v>
      </c>
      <c r="C53">
        <v>1.2738211082227587E-2</v>
      </c>
      <c r="D53">
        <v>9.6725988666862731E-2</v>
      </c>
      <c r="E53">
        <v>0.19695201641370547</v>
      </c>
      <c r="F53">
        <v>0.17282542048498412</v>
      </c>
      <c r="G53">
        <v>5.1219788326228852E-2</v>
      </c>
      <c r="H53">
        <v>-8.5056031540316421E-2</v>
      </c>
      <c r="I53">
        <v>0.10984699661420028</v>
      </c>
      <c r="J53">
        <v>0.12319421734666433</v>
      </c>
      <c r="K53">
        <v>9.5087847083944521E-2</v>
      </c>
      <c r="L53">
        <v>8.3610157987921759E-3</v>
      </c>
      <c r="M53">
        <v>-6.378971055375853E-3</v>
      </c>
      <c r="N53">
        <v>5.922723719560305E-2</v>
      </c>
      <c r="O53">
        <v>0.13361646492644094</v>
      </c>
      <c r="P53">
        <v>0.25554146902922187</v>
      </c>
      <c r="Q53">
        <v>2.5516568782883609E-2</v>
      </c>
      <c r="R53">
        <v>0.11360454045427912</v>
      </c>
      <c r="S53">
        <v>-1.0254414018649731E-3</v>
      </c>
      <c r="T53">
        <v>6.20413091105734E-2</v>
      </c>
      <c r="U53">
        <v>-0.17277265846265022</v>
      </c>
      <c r="V53">
        <v>-0.21630857282669153</v>
      </c>
      <c r="W53">
        <v>-8.4829734027752957E-2</v>
      </c>
      <c r="X53">
        <v>6.155472978229503E-2</v>
      </c>
      <c r="Y53">
        <v>7.9897441774414629E-2</v>
      </c>
      <c r="Z53">
        <v>5.516562089759091E-2</v>
      </c>
      <c r="AA53">
        <v>4.2907114382010864E-2</v>
      </c>
      <c r="AB53">
        <v>2.9839267106438958E-2</v>
      </c>
      <c r="AC53">
        <v>0.19437267434751354</v>
      </c>
      <c r="AD53">
        <v>6.1403817378487185E-2</v>
      </c>
      <c r="AE53">
        <v>7.8593306450293915E-2</v>
      </c>
      <c r="AF53">
        <v>-9.1328853389762155E-2</v>
      </c>
      <c r="AG53">
        <v>5.8530523226822458E-2</v>
      </c>
      <c r="AH53">
        <v>1.2326571377862259E-2</v>
      </c>
      <c r="AI53">
        <v>1.3940903922511655E-2</v>
      </c>
      <c r="AJ53">
        <v>-3.2348698314580301E-2</v>
      </c>
      <c r="AK53">
        <v>5.4016793577330045E-2</v>
      </c>
      <c r="AL53">
        <v>1.4038870748120106E-2</v>
      </c>
      <c r="AM53">
        <v>1.0230031811593019E-2</v>
      </c>
      <c r="AN53">
        <v>2.1822738058068766E-2</v>
      </c>
      <c r="AO53">
        <v>2.1656950733463097E-2</v>
      </c>
      <c r="AP53">
        <v>-1.8311634662205895E-2</v>
      </c>
      <c r="AQ53">
        <v>0.10606401356127061</v>
      </c>
      <c r="AR53">
        <v>0.17812680607695966</v>
      </c>
      <c r="AS53">
        <v>-3.8968088049954323E-2</v>
      </c>
      <c r="AT53">
        <v>5.6436885007083555E-2</v>
      </c>
      <c r="AU53">
        <v>8.245770958058285E-2</v>
      </c>
      <c r="AV53">
        <v>-0.11921767616187361</v>
      </c>
      <c r="AW53">
        <v>5.715825411100374E-2</v>
      </c>
      <c r="AX53">
        <v>7.2507599079929319E-2</v>
      </c>
      <c r="AY53">
        <v>1.3605480123055591E-2</v>
      </c>
      <c r="AZ53">
        <v>5.0115092579016217E-2</v>
      </c>
      <c r="BA53">
        <v>0.15687057853692857</v>
      </c>
      <c r="BB53">
        <v>0.11478131410016036</v>
      </c>
      <c r="BC53">
        <v>-0.11106226010761151</v>
      </c>
      <c r="BD53">
        <v>-0.16254799028729</v>
      </c>
      <c r="BE53">
        <v>-9.7259404205090119E-2</v>
      </c>
      <c r="BF53">
        <v>-7.146789751218012E-2</v>
      </c>
      <c r="BG53">
        <v>-0.16668053274463598</v>
      </c>
      <c r="BH53">
        <v>4.5183840945040639E-2</v>
      </c>
      <c r="BI53">
        <v>-4.4796769581759453E-2</v>
      </c>
      <c r="BJ53">
        <v>-1.7031063595988338E-2</v>
      </c>
      <c r="BK53">
        <v>1.1154204045579425E-2</v>
      </c>
      <c r="BL53">
        <v>-5.775841383994864E-2</v>
      </c>
      <c r="BM53">
        <v>-3.8760433015282057E-2</v>
      </c>
      <c r="BN53">
        <v>1.1147565349950456E-2</v>
      </c>
      <c r="BO53">
        <v>-5.9999999999999995E-4</v>
      </c>
      <c r="BQ53">
        <v>5.033441058063079E-2</v>
      </c>
      <c r="BR53">
        <v>2.6300168780815869E-2</v>
      </c>
      <c r="BS53">
        <v>5.05680083460689E-2</v>
      </c>
      <c r="BT53">
        <v>-9.0554396760831116E-2</v>
      </c>
      <c r="BU53">
        <v>-1.9520701519635513E-2</v>
      </c>
      <c r="BV53">
        <v>2.6450433219295258E-2</v>
      </c>
    </row>
    <row r="54" spans="1:74" x14ac:dyDescent="0.2">
      <c r="A54" s="1">
        <v>38108</v>
      </c>
      <c r="B54">
        <v>-1.0110720797502493E-2</v>
      </c>
      <c r="C54">
        <v>-4.6457002337395074E-2</v>
      </c>
      <c r="D54">
        <v>3.6645872575990397E-2</v>
      </c>
      <c r="E54">
        <v>3.7141280206527072E-2</v>
      </c>
      <c r="F54">
        <v>7.2785612235869129E-2</v>
      </c>
      <c r="G54">
        <v>-3.9223377151187511E-2</v>
      </c>
      <c r="H54">
        <v>-0.33539899223953268</v>
      </c>
      <c r="I54">
        <v>-0.12252916756789464</v>
      </c>
      <c r="J54">
        <v>-2.3818616533465438E-3</v>
      </c>
      <c r="K54">
        <v>-4.4372522234979041E-2</v>
      </c>
      <c r="L54">
        <v>-3.0987717044321142E-2</v>
      </c>
      <c r="M54">
        <v>7.4979737806551497E-2</v>
      </c>
      <c r="N54">
        <v>3.4929278365602501E-2</v>
      </c>
      <c r="O54">
        <v>4.5292834717280787E-2</v>
      </c>
      <c r="P54">
        <v>3.114374795533217E-2</v>
      </c>
      <c r="Q54">
        <v>1.4202461931671772E-2</v>
      </c>
      <c r="R54">
        <v>-3.6329421154486397E-2</v>
      </c>
      <c r="S54">
        <v>-1.1925489166402837E-2</v>
      </c>
      <c r="T54">
        <v>-8.4405241844432655E-2</v>
      </c>
      <c r="U54">
        <v>1.6075189518885407E-2</v>
      </c>
      <c r="V54">
        <v>4.4456591588120861E-2</v>
      </c>
      <c r="W54">
        <v>0.17645825483740801</v>
      </c>
      <c r="X54">
        <v>-6.8685404491280022E-2</v>
      </c>
      <c r="Y54">
        <v>-7.1388153797315307E-2</v>
      </c>
      <c r="Z54">
        <v>-4.9947064847762665E-2</v>
      </c>
      <c r="AA54">
        <v>-8.3105993045308565E-2</v>
      </c>
      <c r="AB54">
        <v>-0.10895832228217393</v>
      </c>
      <c r="AC54">
        <v>-6.6188699286433686E-2</v>
      </c>
      <c r="AD54">
        <v>-7.1019303140395298E-2</v>
      </c>
      <c r="AE54">
        <v>-1.2080242666181287E-2</v>
      </c>
      <c r="AF54">
        <v>3.756086787244637E-2</v>
      </c>
      <c r="AG54">
        <v>-9.3190469700990167E-2</v>
      </c>
      <c r="AH54">
        <v>-4.6420024913670442E-2</v>
      </c>
      <c r="AI54">
        <v>-4.3702021544209463E-2</v>
      </c>
      <c r="AJ54">
        <v>-8.2493629813160024E-2</v>
      </c>
      <c r="AK54">
        <v>-0.13133312296016225</v>
      </c>
      <c r="AL54">
        <v>-0.10605960239269188</v>
      </c>
      <c r="AM54">
        <v>-8.8031229689207319E-2</v>
      </c>
      <c r="AN54">
        <v>-9.0769063142223591E-2</v>
      </c>
      <c r="AO54">
        <v>-1.1149903329335712E-2</v>
      </c>
      <c r="AP54">
        <v>9.4197728622279597E-2</v>
      </c>
      <c r="AQ54">
        <v>-4.2925492423699377E-2</v>
      </c>
      <c r="AR54">
        <v>5.0116418454385477E-2</v>
      </c>
      <c r="AS54">
        <v>-2.9407433549682831E-2</v>
      </c>
      <c r="AT54">
        <v>-4.8041776763302575E-2</v>
      </c>
      <c r="AU54">
        <v>-6.2497674188338632E-2</v>
      </c>
      <c r="AV54">
        <v>4.6270710797001909E-3</v>
      </c>
      <c r="AW54">
        <v>-2.1289632196641348E-2</v>
      </c>
      <c r="AX54">
        <v>1.6774192337596236E-2</v>
      </c>
      <c r="AY54">
        <v>2.7927600912197844E-3</v>
      </c>
      <c r="AZ54">
        <v>-3.4222933510513705E-4</v>
      </c>
      <c r="BA54">
        <v>-1.5106395651237971E-2</v>
      </c>
      <c r="BB54">
        <v>-5.2091904353814486E-2</v>
      </c>
      <c r="BC54">
        <v>-7.6701017838769186E-3</v>
      </c>
      <c r="BD54">
        <v>3.7278508574504363E-2</v>
      </c>
      <c r="BE54">
        <v>3.3169263582674894E-3</v>
      </c>
      <c r="BF54">
        <v>-1.4975892242973845E-2</v>
      </c>
      <c r="BG54">
        <v>6.7219319568421407E-2</v>
      </c>
      <c r="BH54">
        <v>0.15171983958326504</v>
      </c>
      <c r="BI54">
        <v>6.4945105787962379E-2</v>
      </c>
      <c r="BJ54">
        <v>2.3574465750024545E-2</v>
      </c>
      <c r="BK54">
        <v>2.0983479710140709E-2</v>
      </c>
      <c r="BL54">
        <v>5.0787368790493052E-2</v>
      </c>
      <c r="BM54">
        <v>0.10666526831696149</v>
      </c>
      <c r="BN54">
        <v>0.13291385772857778</v>
      </c>
      <c r="BO54">
        <v>3.4980737280837906E-2</v>
      </c>
      <c r="BQ54">
        <v>-2.1736224746343409E-2</v>
      </c>
      <c r="BR54">
        <v>-4.5442514140894306E-2</v>
      </c>
      <c r="BS54">
        <v>-1.0990472984551405E-2</v>
      </c>
      <c r="BT54">
        <v>4.8911740368296888E-2</v>
      </c>
      <c r="BU54">
        <v>6.2121469052142546E-2</v>
      </c>
      <c r="BV54">
        <v>-1.2097386652671707E-2</v>
      </c>
    </row>
    <row r="55" spans="1:74" x14ac:dyDescent="0.2">
      <c r="A55" s="1">
        <v>38139</v>
      </c>
      <c r="B55">
        <v>5.988912869780081E-2</v>
      </c>
      <c r="C55">
        <v>6.4906198578936661E-2</v>
      </c>
      <c r="D55">
        <v>6.1574495692459263E-2</v>
      </c>
      <c r="E55">
        <v>0.10751211378131417</v>
      </c>
      <c r="F55">
        <v>6.7539938739719974E-2</v>
      </c>
      <c r="G55">
        <v>0.10613348063837255</v>
      </c>
      <c r="H55">
        <v>6.7759947710204008E-2</v>
      </c>
      <c r="I55">
        <v>1.0607941347882161E-3</v>
      </c>
      <c r="J55">
        <v>0.10171850619498772</v>
      </c>
      <c r="K55">
        <v>8.4778077758280668E-2</v>
      </c>
      <c r="L55">
        <v>5.8903232595682802E-2</v>
      </c>
      <c r="M55">
        <v>7.4849395288214049E-2</v>
      </c>
      <c r="N55">
        <v>5.2548549059477825E-2</v>
      </c>
      <c r="O55">
        <v>9.8115087569077497E-2</v>
      </c>
      <c r="P55">
        <v>-1E-3</v>
      </c>
      <c r="Q55">
        <v>8.8857005470000472E-2</v>
      </c>
      <c r="R55">
        <v>8.367890979778092E-2</v>
      </c>
      <c r="S55">
        <v>0.11141389524132525</v>
      </c>
      <c r="T55">
        <v>7.6636482833977282E-2</v>
      </c>
      <c r="U55">
        <v>1.6253248147559449E-2</v>
      </c>
      <c r="V55">
        <v>7.0153760256290443E-2</v>
      </c>
      <c r="W55">
        <v>0.14951827481625118</v>
      </c>
      <c r="X55">
        <v>0.10407311804124832</v>
      </c>
      <c r="Y55">
        <v>0.23374814932322646</v>
      </c>
      <c r="Z55">
        <v>6.1474924119737352E-2</v>
      </c>
      <c r="AA55">
        <v>-7.9040187934916392E-3</v>
      </c>
      <c r="AB55">
        <v>0.12251371036536861</v>
      </c>
      <c r="AC55">
        <v>5.4227357160963933E-2</v>
      </c>
      <c r="AD55">
        <v>8.0688183596177576E-2</v>
      </c>
      <c r="AE55">
        <v>8.1762648085756257E-2</v>
      </c>
      <c r="AF55">
        <v>2.0277398447284878E-2</v>
      </c>
      <c r="AG55">
        <v>9.2187600074008322E-2</v>
      </c>
      <c r="AH55">
        <v>8.3456460504032298E-2</v>
      </c>
      <c r="AI55">
        <v>3.4988413759391324E-2</v>
      </c>
      <c r="AJ55">
        <v>3.915351337995325E-2</v>
      </c>
      <c r="AK55">
        <v>0.16236284560085676</v>
      </c>
      <c r="AL55">
        <v>-3.8003193849257703E-2</v>
      </c>
      <c r="AM55">
        <v>6.7593015429802575E-2</v>
      </c>
      <c r="AN55">
        <v>8.7911197815600597E-2</v>
      </c>
      <c r="AO55">
        <v>0.12582959635850388</v>
      </c>
      <c r="AP55">
        <v>7.0448188062015887E-2</v>
      </c>
      <c r="AQ55">
        <v>0.10666763481920662</v>
      </c>
      <c r="AR55">
        <v>0.11384467519027981</v>
      </c>
      <c r="AS55">
        <v>9.0392277554892445E-2</v>
      </c>
      <c r="AT55">
        <v>6.9051276281223595E-2</v>
      </c>
      <c r="AU55">
        <v>8.0150495534693E-2</v>
      </c>
      <c r="AV55">
        <v>6.0957874544079742E-2</v>
      </c>
      <c r="AW55">
        <v>2.2489741593569229E-2</v>
      </c>
      <c r="AX55">
        <v>1.4695703761603937E-2</v>
      </c>
      <c r="AY55">
        <v>-3.5914789055519716E-2</v>
      </c>
      <c r="AZ55">
        <v>1.9161516537840848E-2</v>
      </c>
      <c r="BA55">
        <v>9.097365681175977E-2</v>
      </c>
      <c r="BB55">
        <v>0.12241569501332683</v>
      </c>
      <c r="BC55">
        <v>5.9576913030852822E-2</v>
      </c>
      <c r="BD55">
        <v>1.9879401385358365E-2</v>
      </c>
      <c r="BE55">
        <v>3.3722906957996422E-2</v>
      </c>
      <c r="BF55">
        <v>4.9237492035025428E-2</v>
      </c>
      <c r="BG55">
        <v>-2.5851716155763548E-2</v>
      </c>
      <c r="BH55">
        <v>-9.2044317483436049E-3</v>
      </c>
      <c r="BI55">
        <v>6.7346667910345062E-2</v>
      </c>
      <c r="BJ55">
        <v>-4.387374819749152E-2</v>
      </c>
      <c r="BK55">
        <v>1.9026790349874242E-2</v>
      </c>
      <c r="BL55">
        <v>1.2318731840281438E-2</v>
      </c>
      <c r="BM55">
        <v>-1.0653431700642622E-2</v>
      </c>
      <c r="BN55">
        <v>2.505189352225828E-2</v>
      </c>
      <c r="BO55">
        <v>5.4951621175603045E-2</v>
      </c>
      <c r="BQ55">
        <v>7.5924580430605584E-2</v>
      </c>
      <c r="BR55">
        <v>7.7936991941205153E-2</v>
      </c>
      <c r="BS55">
        <v>4.191406252763339E-2</v>
      </c>
      <c r="BT55">
        <v>1.3556730494854613E-2</v>
      </c>
      <c r="BU55">
        <v>1.7738360700032561E-2</v>
      </c>
      <c r="BV55">
        <v>6.1909158779939279E-2</v>
      </c>
    </row>
    <row r="56" spans="1:74" x14ac:dyDescent="0.2">
      <c r="A56" s="1">
        <v>38169</v>
      </c>
      <c r="B56">
        <v>5.9838548884050416E-3</v>
      </c>
      <c r="C56">
        <v>5.2775379347431386E-2</v>
      </c>
      <c r="D56">
        <v>-5.807509190496582E-2</v>
      </c>
      <c r="E56">
        <v>2.8335163552017376E-2</v>
      </c>
      <c r="F56">
        <v>-4.3567698429944915E-2</v>
      </c>
      <c r="G56">
        <v>8.8121716012599747E-3</v>
      </c>
      <c r="H56">
        <v>-2.3237407197166274E-3</v>
      </c>
      <c r="I56">
        <v>6.3663663058339454E-2</v>
      </c>
      <c r="J56">
        <v>2.0568299479129384E-2</v>
      </c>
      <c r="K56">
        <v>4.8910420574661419E-2</v>
      </c>
      <c r="L56">
        <v>-8.5503655885116395E-3</v>
      </c>
      <c r="M56">
        <v>-2.6529551421474618E-2</v>
      </c>
      <c r="N56">
        <v>4.552102668064844E-4</v>
      </c>
      <c r="O56">
        <v>5.1237525108230444E-2</v>
      </c>
      <c r="P56">
        <v>0.20865321125462541</v>
      </c>
      <c r="Q56">
        <v>3.689230774001879E-3</v>
      </c>
      <c r="R56">
        <v>5.8520303162166859E-2</v>
      </c>
      <c r="S56">
        <v>6.2043585968256966E-2</v>
      </c>
      <c r="T56">
        <v>1.8110554400018169E-2</v>
      </c>
      <c r="U56">
        <v>5.144251378798257E-2</v>
      </c>
      <c r="V56">
        <v>4.1917385083690646E-2</v>
      </c>
      <c r="W56">
        <v>0.16729681732546126</v>
      </c>
      <c r="X56">
        <v>1.2319187805873483E-2</v>
      </c>
      <c r="Y56">
        <v>8.5372732921616026E-2</v>
      </c>
      <c r="Z56">
        <v>-2.9093830266142786E-2</v>
      </c>
      <c r="AA56">
        <v>-3.3889822822990724E-2</v>
      </c>
      <c r="AB56">
        <v>5.0859738930711169E-2</v>
      </c>
      <c r="AC56">
        <v>4.2144500634926666E-3</v>
      </c>
      <c r="AD56">
        <v>-3.805896021260638E-2</v>
      </c>
      <c r="AE56">
        <v>2.7598164086743565E-2</v>
      </c>
      <c r="AF56">
        <v>0.60980908232297337</v>
      </c>
      <c r="AG56">
        <v>6.4682766663280045E-2</v>
      </c>
      <c r="AH56">
        <v>2.2637974568501317E-2</v>
      </c>
      <c r="AI56">
        <v>3.2360974512480337E-2</v>
      </c>
      <c r="AJ56">
        <v>-5.4466918838344938E-2</v>
      </c>
      <c r="AK56">
        <v>0.1330294000648706</v>
      </c>
      <c r="AL56">
        <v>3.7919323564442241E-2</v>
      </c>
      <c r="AM56">
        <v>2.6946444688803063E-2</v>
      </c>
      <c r="AN56">
        <v>1.3847602495558445E-2</v>
      </c>
      <c r="AO56">
        <v>5.868904527264774E-2</v>
      </c>
      <c r="AP56">
        <v>-1.634509150345842E-2</v>
      </c>
      <c r="AQ56">
        <v>-1.7914011041454583E-2</v>
      </c>
      <c r="AR56">
        <v>6.5714301256863793E-3</v>
      </c>
      <c r="AS56">
        <v>1.5163063676723078E-2</v>
      </c>
      <c r="AT56">
        <v>1.9247040368424097E-3</v>
      </c>
      <c r="AU56">
        <v>3.307461743087365E-2</v>
      </c>
      <c r="AV56">
        <v>1.0460822401076006E-2</v>
      </c>
      <c r="AW56">
        <v>3.0595203784383272E-2</v>
      </c>
      <c r="AX56">
        <v>3.1224906902792209E-2</v>
      </c>
      <c r="AY56">
        <v>2.5346348900815961E-2</v>
      </c>
      <c r="AZ56">
        <v>3.545184531904888E-2</v>
      </c>
      <c r="BA56">
        <v>3.3470122724806955E-2</v>
      </c>
      <c r="BB56">
        <v>2.1309373865051183E-2</v>
      </c>
      <c r="BC56">
        <v>0.12563353026495777</v>
      </c>
      <c r="BD56">
        <v>5.1107641634256344E-2</v>
      </c>
      <c r="BE56">
        <v>-2.2911853701530066E-3</v>
      </c>
      <c r="BF56">
        <v>-5.1647906440746218E-2</v>
      </c>
      <c r="BG56">
        <v>5.3604679305444755E-2</v>
      </c>
      <c r="BH56">
        <v>-1.1879641532069741E-2</v>
      </c>
      <c r="BI56">
        <v>0.13386324787499659</v>
      </c>
      <c r="BJ56">
        <v>9.2413234127623131E-2</v>
      </c>
      <c r="BK56">
        <v>9.3033939715759809E-2</v>
      </c>
      <c r="BL56">
        <v>0.20177333952449328</v>
      </c>
      <c r="BM56">
        <v>0.12675688681246888</v>
      </c>
      <c r="BN56">
        <v>0.15168694892307269</v>
      </c>
      <c r="BO56">
        <v>7.4798482927509957E-2</v>
      </c>
      <c r="BQ56">
        <v>4.6532244657985215E-2</v>
      </c>
      <c r="BR56">
        <v>2.3036384257407963E-2</v>
      </c>
      <c r="BS56">
        <v>4.3290190251693748E-2</v>
      </c>
      <c r="BT56">
        <v>7.7787175193464271E-3</v>
      </c>
      <c r="BU56">
        <v>0.12490372570084632</v>
      </c>
      <c r="BV56">
        <v>4.5868677754251255E-2</v>
      </c>
    </row>
    <row r="57" spans="1:74" x14ac:dyDescent="0.2">
      <c r="A57" s="1">
        <v>38200</v>
      </c>
      <c r="B57">
        <v>7.7681247121675814E-3</v>
      </c>
      <c r="C57">
        <v>-3.6934745463818803E-3</v>
      </c>
      <c r="D57">
        <v>8.7960882762131085E-2</v>
      </c>
      <c r="E57">
        <v>-6.2581740236955077E-2</v>
      </c>
      <c r="F57">
        <v>-0.12626314295400604</v>
      </c>
      <c r="G57">
        <v>-4.7529328147552563E-2</v>
      </c>
      <c r="H57">
        <v>-0.30662743277179128</v>
      </c>
      <c r="I57">
        <v>-9.9357113022314342E-2</v>
      </c>
      <c r="J57">
        <v>6.0784723339151671E-2</v>
      </c>
      <c r="K57">
        <v>-4.8248757352114702E-2</v>
      </c>
      <c r="L57">
        <v>9.1297758357289913E-2</v>
      </c>
      <c r="M57">
        <v>2.6609581427760213E-2</v>
      </c>
      <c r="N57">
        <v>1.7757591710801813E-2</v>
      </c>
      <c r="O57">
        <v>-7.760788603604335E-2</v>
      </c>
      <c r="P57">
        <v>8.588644853331931E-4</v>
      </c>
      <c r="Q57">
        <v>-2.8286553714356871E-2</v>
      </c>
      <c r="R57">
        <v>-4.185853401910751E-2</v>
      </c>
      <c r="S57">
        <v>-4.1433245144960197E-2</v>
      </c>
      <c r="T57">
        <v>6.6030043146382264E-2</v>
      </c>
      <c r="U57">
        <v>-5.3642513787982467E-2</v>
      </c>
      <c r="V57">
        <v>-0.15744607039069397</v>
      </c>
      <c r="W57">
        <v>-0.19829171927340589</v>
      </c>
      <c r="X57">
        <v>-2.2889852932410054E-2</v>
      </c>
      <c r="Y57">
        <v>-7.3375743175240926E-2</v>
      </c>
      <c r="Z57">
        <v>2.4072953924501379E-2</v>
      </c>
      <c r="AA57">
        <v>-4.4769071190797725E-2</v>
      </c>
      <c r="AB57">
        <v>5.8566818305761721E-2</v>
      </c>
      <c r="AC57">
        <v>-7.915704789259137E-2</v>
      </c>
      <c r="AD57">
        <v>0.11297219330997509</v>
      </c>
      <c r="AE57">
        <v>-2.0349274888811143E-2</v>
      </c>
      <c r="AF57">
        <v>-2.4222417420854264E-2</v>
      </c>
      <c r="AG57">
        <v>1.4269930246264264E-4</v>
      </c>
      <c r="AH57">
        <v>-2.4413818242013359E-3</v>
      </c>
      <c r="AI57">
        <v>-4.7528737281491054E-2</v>
      </c>
      <c r="AJ57">
        <v>6.177450139046977E-2</v>
      </c>
      <c r="AK57">
        <v>0.11807746145530021</v>
      </c>
      <c r="AL57">
        <v>2.4746369177552296E-2</v>
      </c>
      <c r="AM57">
        <v>-2.400849079687014E-2</v>
      </c>
      <c r="AN57">
        <v>7.0942101746013897E-2</v>
      </c>
      <c r="AO57">
        <v>-8.0996310985582479E-2</v>
      </c>
      <c r="AP57">
        <v>-3.5969778622164911E-2</v>
      </c>
      <c r="AQ57">
        <v>2.2199643828052638E-2</v>
      </c>
      <c r="AR57">
        <v>1.6590242958805852E-2</v>
      </c>
      <c r="AS57">
        <v>-2.4641576821877498E-2</v>
      </c>
      <c r="AT57">
        <v>9.2489489822836744E-3</v>
      </c>
      <c r="AU57">
        <v>1.2291633863415486E-2</v>
      </c>
      <c r="AV57">
        <v>9.3812774675830386E-3</v>
      </c>
      <c r="AW57">
        <v>2.1345215890199942E-2</v>
      </c>
      <c r="AX57">
        <v>-4.1967295490139965E-2</v>
      </c>
      <c r="AY57">
        <v>1.8261689049145949E-2</v>
      </c>
      <c r="AZ57">
        <v>2.9996928712564619E-3</v>
      </c>
      <c r="BA57">
        <v>-1.6699868143924584E-2</v>
      </c>
      <c r="BB57">
        <v>-1.2308736297773928E-2</v>
      </c>
      <c r="BC57">
        <v>-3.0789947357165202E-2</v>
      </c>
      <c r="BD57">
        <v>-2.8317332603606041E-4</v>
      </c>
      <c r="BE57">
        <v>3.0959039506174294E-2</v>
      </c>
      <c r="BF57">
        <v>3.0377006644140062E-2</v>
      </c>
      <c r="BG57">
        <v>3.6422439323089563E-2</v>
      </c>
      <c r="BH57">
        <v>-1.4517641916096535E-2</v>
      </c>
      <c r="BI57">
        <v>-8.3187495827048749E-2</v>
      </c>
      <c r="BJ57">
        <v>-1.8583539519699557E-2</v>
      </c>
      <c r="BK57">
        <v>-5.0557314872119848E-2</v>
      </c>
      <c r="BL57">
        <v>-0.11641084651099425</v>
      </c>
      <c r="BM57">
        <v>-0.12076011960829054</v>
      </c>
      <c r="BN57">
        <v>-3.2194334430484084E-2</v>
      </c>
      <c r="BO57">
        <v>-5.2536368412705335E-2</v>
      </c>
      <c r="BQ57">
        <v>-3.2353270432810187E-2</v>
      </c>
      <c r="BR57">
        <v>8.113037739984506E-3</v>
      </c>
      <c r="BS57">
        <v>-8.4513213540573333E-3</v>
      </c>
      <c r="BT57">
        <v>1.6591534046254262E-2</v>
      </c>
      <c r="BU57">
        <v>-6.7747145597334621E-2</v>
      </c>
      <c r="BV57">
        <v>-2.0054157242512666E-2</v>
      </c>
    </row>
    <row r="58" spans="1:74" x14ac:dyDescent="0.2">
      <c r="A58" s="1">
        <v>38231</v>
      </c>
      <c r="B58">
        <v>0.11336437675887008</v>
      </c>
      <c r="C58">
        <v>8.6290011206458989E-2</v>
      </c>
      <c r="D58">
        <v>0.13683311408341603</v>
      </c>
      <c r="E58">
        <v>9.3202516172615546E-2</v>
      </c>
      <c r="F58">
        <v>7.8942707673536353E-2</v>
      </c>
      <c r="G58">
        <v>0.10095159083888723</v>
      </c>
      <c r="H58">
        <v>0.20494529714333096</v>
      </c>
      <c r="I58">
        <v>0.16070020400665186</v>
      </c>
      <c r="J58">
        <v>0.11770456073609409</v>
      </c>
      <c r="K58">
        <v>7.0846343961512986E-2</v>
      </c>
      <c r="L58">
        <v>0.24717952458575218</v>
      </c>
      <c r="M58">
        <v>8.949363488490393E-2</v>
      </c>
      <c r="N58">
        <v>4.1991624356902436E-2</v>
      </c>
      <c r="O58">
        <v>0.13141150472377716</v>
      </c>
      <c r="P58">
        <v>0.3136107448397002</v>
      </c>
      <c r="Q58">
        <v>0.13447715231795374</v>
      </c>
      <c r="R58">
        <v>9.1434027242650637E-2</v>
      </c>
      <c r="S58">
        <v>0.10202158940670604</v>
      </c>
      <c r="T58">
        <v>6.6060462027720035E-2</v>
      </c>
      <c r="U58">
        <v>0.15116921172755277</v>
      </c>
      <c r="V58">
        <v>0.15524607039069385</v>
      </c>
      <c r="W58">
        <v>0.19609171927340605</v>
      </c>
      <c r="X58">
        <v>1.0427505171067414E-2</v>
      </c>
      <c r="Y58">
        <v>0.12115411298148239</v>
      </c>
      <c r="Z58">
        <v>0.12331510651468695</v>
      </c>
      <c r="AA58">
        <v>3.5835039009453624E-2</v>
      </c>
      <c r="AB58">
        <v>0.11003596911599257</v>
      </c>
      <c r="AC58">
        <v>0.15386901047849025</v>
      </c>
      <c r="AD58">
        <v>0.15414609778206526</v>
      </c>
      <c r="AE58">
        <v>0.11563755725483051</v>
      </c>
      <c r="AF58">
        <v>0.3984999886557663</v>
      </c>
      <c r="AG58">
        <v>0.10060256674681912</v>
      </c>
      <c r="AH58">
        <v>0.10754371067379008</v>
      </c>
      <c r="AI58">
        <v>0.13976720411473603</v>
      </c>
      <c r="AJ58">
        <v>0.10916896425159489</v>
      </c>
      <c r="AK58">
        <v>-1.7010490050275797E-2</v>
      </c>
      <c r="AL58">
        <v>0.11984018813457094</v>
      </c>
      <c r="AM58">
        <v>7.5440077122334401E-2</v>
      </c>
      <c r="AN58">
        <v>0.10843934528916478</v>
      </c>
      <c r="AO58">
        <v>8.5320384567366514E-2</v>
      </c>
      <c r="AP58">
        <v>0.16947753094671866</v>
      </c>
      <c r="AQ58">
        <v>7.436347440173352E-2</v>
      </c>
      <c r="AR58">
        <v>0.15819667460778117</v>
      </c>
      <c r="AS58">
        <v>7.9419011564417857E-2</v>
      </c>
      <c r="AT58">
        <v>9.2064223804052686E-2</v>
      </c>
      <c r="AU58">
        <v>9.005536887249295E-2</v>
      </c>
      <c r="AV58">
        <v>4.6335150411972274E-2</v>
      </c>
      <c r="AW58">
        <v>8.7767698294921676E-2</v>
      </c>
      <c r="AX58">
        <v>0.10310964013255207</v>
      </c>
      <c r="AY58">
        <v>9.4820121878739241E-2</v>
      </c>
      <c r="AZ58">
        <v>5.0311719760863509E-2</v>
      </c>
      <c r="BA58">
        <v>9.9531962345578665E-2</v>
      </c>
      <c r="BB58">
        <v>0.11577916968573541</v>
      </c>
      <c r="BC58">
        <v>0.12438909483824519</v>
      </c>
      <c r="BD58">
        <v>-2.3809481295965461E-2</v>
      </c>
      <c r="BE58">
        <v>-2.4062674628907991E-2</v>
      </c>
      <c r="BF58">
        <v>9.2458290601198367E-2</v>
      </c>
      <c r="BG58">
        <v>5.9091266808569638E-2</v>
      </c>
      <c r="BH58">
        <v>5.1542672656145025E-2</v>
      </c>
      <c r="BI58">
        <v>0.12985296403657828</v>
      </c>
      <c r="BJ58">
        <v>9.8587214941226381E-2</v>
      </c>
      <c r="BK58">
        <v>0.14227560665929972</v>
      </c>
      <c r="BL58">
        <v>0.14958146559324689</v>
      </c>
      <c r="BM58">
        <v>0.15687509419929677</v>
      </c>
      <c r="BN58">
        <v>9.5444686075249419E-2</v>
      </c>
      <c r="BO58">
        <v>6.3537880271241187E-2</v>
      </c>
      <c r="BQ58">
        <v>0.13248027017170741</v>
      </c>
      <c r="BR58">
        <v>9.618896159120438E-2</v>
      </c>
      <c r="BS58">
        <v>9.6529915276662243E-2</v>
      </c>
      <c r="BT58">
        <v>3.104401482820791E-2</v>
      </c>
      <c r="BU58">
        <v>0.11945070168230552</v>
      </c>
      <c r="BV58">
        <v>0.11080297202478809</v>
      </c>
    </row>
    <row r="59" spans="1:74" x14ac:dyDescent="0.2">
      <c r="A59" s="1">
        <v>38261</v>
      </c>
      <c r="B59">
        <v>-7.31093790399856E-3</v>
      </c>
      <c r="C59">
        <v>9.3471628593354821E-3</v>
      </c>
      <c r="D59">
        <v>-3.0017677733133869E-2</v>
      </c>
      <c r="E59">
        <v>-7.7974053716560868E-2</v>
      </c>
      <c r="F59">
        <v>2.3387763071656669E-3</v>
      </c>
      <c r="G59">
        <v>-6.4895139384758948E-3</v>
      </c>
      <c r="H59">
        <v>-0.10997125019177433</v>
      </c>
      <c r="I59">
        <v>-4.2198566177740135E-3</v>
      </c>
      <c r="J59">
        <v>-2.5512175140059847E-2</v>
      </c>
      <c r="K59">
        <v>3.3702314833498538E-2</v>
      </c>
      <c r="L59">
        <v>-1.4587634755367984E-2</v>
      </c>
      <c r="M59">
        <v>3.2338513884504781E-2</v>
      </c>
      <c r="N59">
        <v>1.8026926719579738E-2</v>
      </c>
      <c r="O59">
        <v>-2.4683335455657394E-2</v>
      </c>
      <c r="P59">
        <v>-8.7213518274029858E-2</v>
      </c>
      <c r="Q59">
        <v>-0.11041576732611516</v>
      </c>
      <c r="R59">
        <v>-7.1204770565139436E-2</v>
      </c>
      <c r="S59">
        <v>-2.8823634689463282E-2</v>
      </c>
      <c r="T59">
        <v>-1.8456179133470543E-2</v>
      </c>
      <c r="U59">
        <v>0.15265067982725836</v>
      </c>
      <c r="V59">
        <v>1.1572081567352921E-2</v>
      </c>
      <c r="W59">
        <v>-0.11674934778707349</v>
      </c>
      <c r="X59">
        <v>-7.2746739872689647E-2</v>
      </c>
      <c r="Y59">
        <v>-0.10283424045863518</v>
      </c>
      <c r="Z59">
        <v>-2.9065280524769227E-2</v>
      </c>
      <c r="AA59">
        <v>-6.7360716173632956E-2</v>
      </c>
      <c r="AB59">
        <v>-3.7190366799912833E-2</v>
      </c>
      <c r="AC59">
        <v>-1.3431842854266839E-2</v>
      </c>
      <c r="AD59">
        <v>-5.6099119292230534E-2</v>
      </c>
      <c r="AE59">
        <v>3.7613422771761072E-2</v>
      </c>
      <c r="AF59">
        <v>-0.1025126827217228</v>
      </c>
      <c r="AG59">
        <v>-4.9292232831744207E-2</v>
      </c>
      <c r="AH59">
        <v>-8.4305903684232658E-2</v>
      </c>
      <c r="AI59">
        <v>6.4309515407626958E-2</v>
      </c>
      <c r="AJ59">
        <v>-3.3183090844052861E-2</v>
      </c>
      <c r="AK59">
        <v>-0.44543138893596051</v>
      </c>
      <c r="AL59">
        <v>-1.1989606671019436E-2</v>
      </c>
      <c r="AM59">
        <v>-2.6237607965014361E-4</v>
      </c>
      <c r="AN59">
        <v>-3.5050869027289447E-2</v>
      </c>
      <c r="AO59">
        <v>-2.9986835253455621E-2</v>
      </c>
      <c r="AP59">
        <v>-0.11240706473002424</v>
      </c>
      <c r="AQ59">
        <v>-4.789513271247018E-2</v>
      </c>
      <c r="AR59">
        <v>9.5547428763482295E-2</v>
      </c>
      <c r="AS59">
        <v>-9.3037087099271484E-2</v>
      </c>
      <c r="AT59">
        <v>-8.6066287240037787E-2</v>
      </c>
      <c r="AU59">
        <v>-6.9116869607261325E-3</v>
      </c>
      <c r="AV59">
        <v>-6.4457850152481372E-2</v>
      </c>
      <c r="AW59">
        <v>-1.9653394556636148E-2</v>
      </c>
      <c r="AX59">
        <v>-2.8084286204723588E-3</v>
      </c>
      <c r="AY59">
        <v>-3.9420036555517443E-3</v>
      </c>
      <c r="AZ59">
        <v>-2.9328116257402227E-3</v>
      </c>
      <c r="BA59">
        <v>-0.12185353176270396</v>
      </c>
      <c r="BB59">
        <v>-8.0190419599602991E-2</v>
      </c>
      <c r="BC59">
        <v>1.0948923485327718E-2</v>
      </c>
      <c r="BD59">
        <v>-1.4319341256675208E-2</v>
      </c>
      <c r="BE59">
        <v>1.0241817876683195E-2</v>
      </c>
      <c r="BF59">
        <v>-2.1423182507872705E-2</v>
      </c>
      <c r="BG59">
        <v>-5.9376793760452014E-3</v>
      </c>
      <c r="BH59">
        <v>1.6938266822863271E-3</v>
      </c>
      <c r="BI59">
        <v>9.895391966579091E-2</v>
      </c>
      <c r="BJ59">
        <v>7.1660880085855236E-2</v>
      </c>
      <c r="BK59">
        <v>-2.5720029613356069E-3</v>
      </c>
      <c r="BL59">
        <v>0.12023313472774555</v>
      </c>
      <c r="BM59">
        <v>-8.7222236125137756E-2</v>
      </c>
      <c r="BN59">
        <v>4.4125378092944603E-2</v>
      </c>
      <c r="BO59">
        <v>3.7376735623088263E-2</v>
      </c>
      <c r="BQ59">
        <v>-2.9589702037274127E-2</v>
      </c>
      <c r="BR59">
        <v>-5.8776279253206679E-2</v>
      </c>
      <c r="BS59">
        <v>-3.1490238047911387E-2</v>
      </c>
      <c r="BT59">
        <v>-5.9489117163247186E-3</v>
      </c>
      <c r="BU59">
        <v>4.0365115586993024E-2</v>
      </c>
      <c r="BV59">
        <v>-2.7656388591134198E-2</v>
      </c>
    </row>
    <row r="60" spans="1:74" x14ac:dyDescent="0.2">
      <c r="A60" s="1">
        <v>38292</v>
      </c>
      <c r="B60">
        <v>1.6906709256070667E-2</v>
      </c>
      <c r="C60">
        <v>1.5321535727566931E-2</v>
      </c>
      <c r="D60">
        <v>4.7735082816656199E-2</v>
      </c>
      <c r="E60">
        <v>0.12299187758571398</v>
      </c>
      <c r="F60">
        <v>6.3656654023011738E-2</v>
      </c>
      <c r="G60">
        <v>9.8247128897092487E-2</v>
      </c>
      <c r="H60">
        <v>0.10642029189777359</v>
      </c>
      <c r="I60">
        <v>-4.1420075667477949E-2</v>
      </c>
      <c r="J60">
        <v>0.10415884268958164</v>
      </c>
      <c r="K60">
        <v>8.5681574235261682E-2</v>
      </c>
      <c r="L60">
        <v>7.6413935306711631E-2</v>
      </c>
      <c r="M60">
        <v>5.61168603578251E-2</v>
      </c>
      <c r="N60">
        <v>4.9021627509058557E-2</v>
      </c>
      <c r="O60">
        <v>0.10573845468228608</v>
      </c>
      <c r="P60">
        <v>0.15709841103051878</v>
      </c>
      <c r="Q60">
        <v>1.3432781093031565E-2</v>
      </c>
      <c r="R60">
        <v>3.8256676924782074E-2</v>
      </c>
      <c r="S60">
        <v>7.7906514631199422E-2</v>
      </c>
      <c r="T60">
        <v>5.5938525027046174E-2</v>
      </c>
      <c r="U60">
        <v>0.12768510174307163</v>
      </c>
      <c r="V60">
        <v>8.3027585634353529E-2</v>
      </c>
      <c r="W60">
        <v>5.4752936551131781E-2</v>
      </c>
      <c r="X60">
        <v>6.1302568311561022E-2</v>
      </c>
      <c r="Y60">
        <v>0.22978487990333779</v>
      </c>
      <c r="Z60">
        <v>5.5700853837340657E-2</v>
      </c>
      <c r="AA60">
        <v>0.12095605985017827</v>
      </c>
      <c r="AB60">
        <v>0.14439291874704618</v>
      </c>
      <c r="AC60">
        <v>0.21656428791460236</v>
      </c>
      <c r="AD60">
        <v>0.12307053175217708</v>
      </c>
      <c r="AE60">
        <v>1.0133467947866272E-2</v>
      </c>
      <c r="AF60">
        <v>-8.7625863950370531E-2</v>
      </c>
      <c r="AG60">
        <v>-4.6642333935145164E-3</v>
      </c>
      <c r="AH60">
        <v>-2.3419047394639611E-2</v>
      </c>
      <c r="AI60">
        <v>7.9656325449244433E-2</v>
      </c>
      <c r="AJ60">
        <v>0.10074688195114481</v>
      </c>
      <c r="AK60">
        <v>0.21445890653607738</v>
      </c>
      <c r="AL60">
        <v>7.1251848385995159E-2</v>
      </c>
      <c r="AM60">
        <v>3.4635114848568439E-2</v>
      </c>
      <c r="AN60">
        <v>4.3388486457377452E-2</v>
      </c>
      <c r="AO60">
        <v>4.9401248910786975E-2</v>
      </c>
      <c r="AP60">
        <v>5.7158158222071487E-2</v>
      </c>
      <c r="AQ60">
        <v>-2.7844050927501449E-2</v>
      </c>
      <c r="AR60">
        <v>0.22649578168054468</v>
      </c>
      <c r="AS60">
        <v>1.9844710278903218E-2</v>
      </c>
      <c r="AT60">
        <v>8.2360960345040937E-2</v>
      </c>
      <c r="AU60">
        <v>-8.0158866919078035E-3</v>
      </c>
      <c r="AV60">
        <v>-1.4925454597149286E-2</v>
      </c>
      <c r="AW60">
        <v>8.3596801863268372E-3</v>
      </c>
      <c r="AX60">
        <v>5.9837838076260821E-2</v>
      </c>
      <c r="AY60">
        <v>6.706681996792338E-2</v>
      </c>
      <c r="AZ60">
        <v>4.5022427432821449E-2</v>
      </c>
      <c r="BA60">
        <v>6.0564651622577771E-2</v>
      </c>
      <c r="BB60">
        <v>4.0759206475269955E-2</v>
      </c>
      <c r="BC60">
        <v>2.0483857785436883E-2</v>
      </c>
      <c r="BD60">
        <v>4.6101827403199847E-2</v>
      </c>
      <c r="BE60">
        <v>1.6904768580579689E-2</v>
      </c>
      <c r="BF60">
        <v>2.7866540554772411E-2</v>
      </c>
      <c r="BG60">
        <v>2.2907008900769285E-2</v>
      </c>
      <c r="BH60">
        <v>0.26469541626478804</v>
      </c>
      <c r="BI60">
        <v>7.5907408855185973E-2</v>
      </c>
      <c r="BJ60">
        <v>0.10076049938903459</v>
      </c>
      <c r="BK60">
        <v>1.4360615455086354E-2</v>
      </c>
      <c r="BL60">
        <v>8.669260714567821E-2</v>
      </c>
      <c r="BM60">
        <v>-3.2286648551232292E-3</v>
      </c>
      <c r="BN60">
        <v>-7.9759592817323588E-2</v>
      </c>
      <c r="BO60">
        <v>8.6438181449733739E-2</v>
      </c>
      <c r="BQ60">
        <v>7.7076410847290527E-2</v>
      </c>
      <c r="BR60">
        <v>5.6283109378815151E-2</v>
      </c>
      <c r="BS60">
        <v>4.3156354506659576E-2</v>
      </c>
      <c r="BT60">
        <v>7.5695112340821852E-2</v>
      </c>
      <c r="BU60">
        <v>4.0167293517467437E-2</v>
      </c>
      <c r="BV60">
        <v>6.4418781578788609E-2</v>
      </c>
    </row>
    <row r="61" spans="1:74" x14ac:dyDescent="0.2">
      <c r="A61" s="1">
        <v>38322</v>
      </c>
      <c r="B61">
        <v>-9.4697578803482368E-2</v>
      </c>
      <c r="C61">
        <v>-7.2937538446205624E-2</v>
      </c>
      <c r="D61">
        <v>-1.1154212804811612E-2</v>
      </c>
      <c r="E61">
        <v>-0.10239167388403454</v>
      </c>
      <c r="F61">
        <v>-3.3696117572049794E-2</v>
      </c>
      <c r="G61">
        <v>-0.1351322468752528</v>
      </c>
      <c r="H61">
        <v>1.0059324903896751E-2</v>
      </c>
      <c r="I61">
        <v>-2.0675447258752967E-2</v>
      </c>
      <c r="J61">
        <v>-7.3669796991430669E-2</v>
      </c>
      <c r="K61">
        <v>-8.3625851605590509E-2</v>
      </c>
      <c r="L61">
        <v>5.8063044103097296E-2</v>
      </c>
      <c r="M61">
        <v>-2.5878548197443459E-2</v>
      </c>
      <c r="N61">
        <v>5.523503664334432E-3</v>
      </c>
      <c r="O61">
        <v>-9.5474821914612124E-2</v>
      </c>
      <c r="P61">
        <v>1.7473251661458623E-2</v>
      </c>
      <c r="Q61">
        <v>-4.4931991203739724E-2</v>
      </c>
      <c r="R61">
        <v>-7.0119946436756064E-2</v>
      </c>
      <c r="S61">
        <v>-6.6406725510910161E-2</v>
      </c>
      <c r="T61">
        <v>-4.1297442290318044E-2</v>
      </c>
      <c r="U61">
        <v>-2.5718309448888591E-2</v>
      </c>
      <c r="V61">
        <v>-7.3324180798445743E-2</v>
      </c>
      <c r="W61">
        <v>-8.0990604618149109E-2</v>
      </c>
      <c r="X61">
        <v>-1.5565894728637111E-2</v>
      </c>
      <c r="Y61">
        <v>-5.2133972775237181E-2</v>
      </c>
      <c r="Z61">
        <v>-2.0666820586504348E-2</v>
      </c>
      <c r="AA61">
        <v>-8.7084172153714029E-2</v>
      </c>
      <c r="AB61">
        <v>2.6001886908671137E-2</v>
      </c>
      <c r="AC61">
        <v>-0.10492893309556139</v>
      </c>
      <c r="AD61">
        <v>2.2618631212026449E-2</v>
      </c>
      <c r="AE61">
        <v>-4.4113509160483025E-2</v>
      </c>
      <c r="AF61">
        <v>-0.1327701164388429</v>
      </c>
      <c r="AG61">
        <v>-2.5732099263505375E-2</v>
      </c>
      <c r="AH61">
        <v>2.5112223036116817E-2</v>
      </c>
      <c r="AI61">
        <v>-4.8610068175940851E-2</v>
      </c>
      <c r="AJ61">
        <v>1.9341537284475595E-2</v>
      </c>
      <c r="AK61">
        <v>-6.3498128688704502E-3</v>
      </c>
      <c r="AL61">
        <v>-9.0395498783131203E-2</v>
      </c>
      <c r="AM61">
        <v>-2.9010019091167887E-2</v>
      </c>
      <c r="AN61">
        <v>2.2569833016341617E-2</v>
      </c>
      <c r="AO61">
        <v>-2.0570714746002517E-2</v>
      </c>
      <c r="AP61">
        <v>-2.663914001536927E-2</v>
      </c>
      <c r="AQ61">
        <v>1.6180236942007931E-3</v>
      </c>
      <c r="AR61">
        <v>-8.9388770842642795E-2</v>
      </c>
      <c r="AS61">
        <v>8.0966665306283266E-3</v>
      </c>
      <c r="AT61">
        <v>3.7585779265659987E-2</v>
      </c>
      <c r="AU61">
        <v>-3.2298519153098913E-2</v>
      </c>
      <c r="AV61">
        <v>2.2973628712546577E-2</v>
      </c>
      <c r="AW61">
        <v>-5.1044828677265383E-2</v>
      </c>
      <c r="AX61">
        <v>-6.125205641607831E-2</v>
      </c>
      <c r="AY61">
        <v>-7.8507044630226144E-4</v>
      </c>
      <c r="AZ61">
        <v>-2.2541105028109971E-2</v>
      </c>
      <c r="BA61">
        <v>-6.979557830786727E-2</v>
      </c>
      <c r="BB61">
        <v>-7.7571969135022706E-2</v>
      </c>
      <c r="BC61">
        <v>-1.8952029541734374E-3</v>
      </c>
      <c r="BD61">
        <v>1.6782135978918606E-2</v>
      </c>
      <c r="BE61">
        <v>-6.5779922823779183E-3</v>
      </c>
      <c r="BF61">
        <v>1.1100287588651579E-3</v>
      </c>
      <c r="BG61">
        <v>-2.5758768182552853E-2</v>
      </c>
      <c r="BH61">
        <v>-5.2448055156788735E-2</v>
      </c>
      <c r="BI61">
        <v>-4.7562361814374376E-3</v>
      </c>
      <c r="BJ61">
        <v>-4.3401751555693903E-2</v>
      </c>
      <c r="BK61">
        <v>-0.13382531919829277</v>
      </c>
      <c r="BL61">
        <v>-4.1102442976246253E-2</v>
      </c>
      <c r="BM61">
        <v>-4.7744929134255987E-2</v>
      </c>
      <c r="BN61">
        <v>-2.283665536758387E-2</v>
      </c>
      <c r="BO61">
        <v>-6.9768098252823679E-2</v>
      </c>
      <c r="BQ61">
        <v>-4.7407961649882882E-2</v>
      </c>
      <c r="BR61">
        <v>-1.448105946248497E-2</v>
      </c>
      <c r="BS61">
        <v>-4.0697972994974192E-2</v>
      </c>
      <c r="BT61">
        <v>-1.3378530176787149E-2</v>
      </c>
      <c r="BU61">
        <v>-5.191934752376199E-2</v>
      </c>
      <c r="BV61">
        <v>-3.6614509955473003E-2</v>
      </c>
    </row>
    <row r="62" spans="1:74" x14ac:dyDescent="0.2">
      <c r="A62" s="1">
        <v>38353</v>
      </c>
      <c r="B62">
        <v>7.4484075737952571E-2</v>
      </c>
      <c r="C62">
        <v>0.1312580093663199</v>
      </c>
      <c r="D62">
        <v>0.21383390824415696</v>
      </c>
      <c r="E62">
        <v>0.13519804637467939</v>
      </c>
      <c r="F62">
        <v>9.1078510550404834E-2</v>
      </c>
      <c r="G62">
        <v>0.13475667737336605</v>
      </c>
      <c r="H62">
        <v>-6.7476910808693905E-2</v>
      </c>
      <c r="I62">
        <v>0.12571325553156265</v>
      </c>
      <c r="J62">
        <v>0.14902256150381366</v>
      </c>
      <c r="K62">
        <v>0.10826647757853239</v>
      </c>
      <c r="L62">
        <v>0.13658400143053642</v>
      </c>
      <c r="M62">
        <v>5.8275526937675244E-2</v>
      </c>
      <c r="N62">
        <v>-2.6930808419804692E-2</v>
      </c>
      <c r="O62">
        <v>0.13052168420066135</v>
      </c>
      <c r="P62">
        <v>0.16760661471612662</v>
      </c>
      <c r="Q62">
        <v>6.705777680155231E-2</v>
      </c>
      <c r="R62">
        <v>9.2903923209814901E-2</v>
      </c>
      <c r="S62">
        <v>1.9127891272692273E-2</v>
      </c>
      <c r="T62">
        <v>4.7569870719089108E-2</v>
      </c>
      <c r="U62">
        <v>2.8034979497591817E-2</v>
      </c>
      <c r="V62">
        <v>0.10529779497671278</v>
      </c>
      <c r="W62">
        <v>8.3644279869609706E-2</v>
      </c>
      <c r="X62">
        <v>0.12793131389504073</v>
      </c>
      <c r="Y62">
        <v>0.15643282311508633</v>
      </c>
      <c r="Z62">
        <v>6.936525871415572E-2</v>
      </c>
      <c r="AA62">
        <v>-9.5125383732593497E-3</v>
      </c>
      <c r="AB62">
        <v>6.2689486146868034E-2</v>
      </c>
      <c r="AC62">
        <v>6.5472209006881055E-2</v>
      </c>
      <c r="AD62">
        <v>8.8439022031210096E-2</v>
      </c>
      <c r="AE62">
        <v>2.4878959313226038E-2</v>
      </c>
      <c r="AF62">
        <v>9.8355097090918289E-2</v>
      </c>
      <c r="AG62">
        <v>5.5504670625016572E-2</v>
      </c>
      <c r="AH62">
        <v>0.10918023132720724</v>
      </c>
      <c r="AI62">
        <v>7.2395243172860294E-2</v>
      </c>
      <c r="AJ62">
        <v>0.15524247149296969</v>
      </c>
      <c r="AK62">
        <v>-0.26575157504158675</v>
      </c>
      <c r="AL62">
        <v>0.1042068446096677</v>
      </c>
      <c r="AM62">
        <v>1.962792741095342E-2</v>
      </c>
      <c r="AN62">
        <v>0.1025456340744967</v>
      </c>
      <c r="AO62">
        <v>8.6883131738545741E-2</v>
      </c>
      <c r="AP62">
        <v>7.1970471518674056E-2</v>
      </c>
      <c r="AQ62">
        <v>0.13483880857802844</v>
      </c>
      <c r="AR62">
        <v>0.13545278280430895</v>
      </c>
      <c r="AS62">
        <v>5.9967185017357781E-2</v>
      </c>
      <c r="AT62">
        <v>0.13429395619505394</v>
      </c>
      <c r="AU62">
        <v>9.0193435026688057E-2</v>
      </c>
      <c r="AV62">
        <v>7.157260588965926E-2</v>
      </c>
      <c r="AW62">
        <v>7.8593822143034398E-2</v>
      </c>
      <c r="AX62">
        <v>0.11603815518771558</v>
      </c>
      <c r="AY62">
        <v>-3.9651277183394814E-3</v>
      </c>
      <c r="AZ62">
        <v>5.9951933559382421E-2</v>
      </c>
      <c r="BA62">
        <v>9.7312550969927761E-2</v>
      </c>
      <c r="BB62">
        <v>0.16704064494844983</v>
      </c>
      <c r="BC62">
        <v>-1.6472374066397649E-2</v>
      </c>
      <c r="BD62">
        <v>6.3173595465444071E-2</v>
      </c>
      <c r="BE62">
        <v>8.7113382577405033E-3</v>
      </c>
      <c r="BF62">
        <v>9.1370133167211029E-2</v>
      </c>
      <c r="BG62">
        <v>1.5211582153718966E-2</v>
      </c>
      <c r="BH62">
        <v>8.6483895563499419E-2</v>
      </c>
      <c r="BI62">
        <v>0.12455440751692888</v>
      </c>
      <c r="BJ62">
        <v>6.4666276719782895E-2</v>
      </c>
      <c r="BK62">
        <v>6.6696511279900714E-2</v>
      </c>
      <c r="BL62">
        <v>2.0563112031104789E-3</v>
      </c>
      <c r="BM62">
        <v>6.5779432139174934E-2</v>
      </c>
      <c r="BN62">
        <v>0.1050967091123713</v>
      </c>
      <c r="BO62">
        <v>3.7534230406535328E-2</v>
      </c>
      <c r="BQ62">
        <v>8.6770315406596091E-2</v>
      </c>
      <c r="BR62">
        <v>7.1132739027493813E-2</v>
      </c>
      <c r="BS62">
        <v>7.1214229289110406E-2</v>
      </c>
      <c r="BT62">
        <v>5.2990108921522797E-2</v>
      </c>
      <c r="BU62">
        <v>6.6626268339686365E-2</v>
      </c>
      <c r="BV62">
        <v>7.6633903485660154E-2</v>
      </c>
    </row>
    <row r="63" spans="1:74" x14ac:dyDescent="0.2">
      <c r="A63" s="1">
        <v>38384</v>
      </c>
      <c r="B63">
        <v>0.13033036893459621</v>
      </c>
      <c r="C63">
        <v>9.9717794961062964E-2</v>
      </c>
      <c r="D63">
        <v>6.161183318533766E-2</v>
      </c>
      <c r="E63">
        <v>0.12018238348779144</v>
      </c>
      <c r="F63">
        <v>6.3915470451311185E-2</v>
      </c>
      <c r="G63">
        <v>0.17428181078015734</v>
      </c>
      <c r="H63">
        <v>0.37405072043938903</v>
      </c>
      <c r="I63">
        <v>0.14213062768966944</v>
      </c>
      <c r="J63">
        <v>8.0844137516854084E-2</v>
      </c>
      <c r="K63">
        <v>8.3927431288301782E-2</v>
      </c>
      <c r="L63">
        <v>8.155423707596321E-2</v>
      </c>
      <c r="M63">
        <v>6.6593076344718338E-2</v>
      </c>
      <c r="N63">
        <v>2.7110378099801196E-2</v>
      </c>
      <c r="O63">
        <v>0.14459324214178532</v>
      </c>
      <c r="P63">
        <v>0.17489017179708113</v>
      </c>
      <c r="Q63">
        <v>0.1756169628954444</v>
      </c>
      <c r="R63">
        <v>0.15092082739490181</v>
      </c>
      <c r="S63">
        <v>0.10631620883985989</v>
      </c>
      <c r="T63">
        <v>0.15219552590099275</v>
      </c>
      <c r="U63">
        <v>0.13675995518112791</v>
      </c>
      <c r="V63">
        <v>0.28442933457197273</v>
      </c>
      <c r="W63">
        <v>0.31259712606992257</v>
      </c>
      <c r="X63">
        <v>7.562341788244549E-2</v>
      </c>
      <c r="Y63">
        <v>6.8235289984748648E-2</v>
      </c>
      <c r="Z63">
        <v>0.14095486557220382</v>
      </c>
      <c r="AA63">
        <v>0.14232395548097024</v>
      </c>
      <c r="AB63">
        <v>0.15808120537540438</v>
      </c>
      <c r="AC63">
        <v>-6.8434473820341429E-2</v>
      </c>
      <c r="AD63">
        <v>6.613421042732974E-2</v>
      </c>
      <c r="AE63">
        <v>0.18483553680286466</v>
      </c>
      <c r="AF63">
        <v>0.1802215567939548</v>
      </c>
      <c r="AG63">
        <v>4.0821205805442087E-2</v>
      </c>
      <c r="AH63">
        <v>0.12158846934405584</v>
      </c>
      <c r="AI63">
        <v>4.3498064810645339E-2</v>
      </c>
      <c r="AJ63">
        <v>4.7420173893359382E-2</v>
      </c>
      <c r="AK63">
        <v>0.10790089521432848</v>
      </c>
      <c r="AL63">
        <v>7.2180074382870676E-2</v>
      </c>
      <c r="AM63">
        <v>0.11588305565905049</v>
      </c>
      <c r="AN63">
        <v>3.6230040162486279E-2</v>
      </c>
      <c r="AO63">
        <v>0.16468518489899728</v>
      </c>
      <c r="AP63">
        <v>-2.8957664245388625E-4</v>
      </c>
      <c r="AQ63">
        <v>6.5303194698096076E-2</v>
      </c>
      <c r="AR63">
        <v>-8.6275521910926245E-2</v>
      </c>
      <c r="AS63">
        <v>8.408172417612475E-2</v>
      </c>
      <c r="AT63">
        <v>1.6530951791003435E-2</v>
      </c>
      <c r="AU63">
        <v>7.2139025164852474E-2</v>
      </c>
      <c r="AV63">
        <v>-2.0629383802065891E-2</v>
      </c>
      <c r="AW63">
        <v>9.7733027858051588E-2</v>
      </c>
      <c r="AX63">
        <v>0.13488650840824859</v>
      </c>
      <c r="AY63">
        <v>6.064054745935659E-2</v>
      </c>
      <c r="AZ63">
        <v>0.15127266801052519</v>
      </c>
      <c r="BA63">
        <v>0.11263425280702494</v>
      </c>
      <c r="BB63">
        <v>6.893899884972865E-2</v>
      </c>
      <c r="BC63">
        <v>0.12228722459811502</v>
      </c>
      <c r="BD63">
        <v>3.0941641906427793E-4</v>
      </c>
      <c r="BE63">
        <v>-1.0493792128468734E-2</v>
      </c>
      <c r="BF63">
        <v>-4.4413035697290132E-2</v>
      </c>
      <c r="BG63">
        <v>3.7151101054847153E-2</v>
      </c>
      <c r="BH63">
        <v>7.2851405078631873E-2</v>
      </c>
      <c r="BI63">
        <v>0.10056321597105912</v>
      </c>
      <c r="BJ63">
        <v>9.7125830609186836E-2</v>
      </c>
      <c r="BK63">
        <v>0.1165995114547532</v>
      </c>
      <c r="BL63">
        <v>9.0552370930803885E-2</v>
      </c>
      <c r="BM63">
        <v>7.2938390244368434E-2</v>
      </c>
      <c r="BN63">
        <v>9.7742472924584531E-2</v>
      </c>
      <c r="BO63">
        <v>0.11987842688648619</v>
      </c>
      <c r="BQ63">
        <v>0.13201758675960071</v>
      </c>
      <c r="BR63">
        <v>5.5066723602866671E-2</v>
      </c>
      <c r="BS63">
        <v>0.1069133182844358</v>
      </c>
      <c r="BT63">
        <v>1.1081018945356888E-2</v>
      </c>
      <c r="BU63">
        <v>9.9342888431606019E-2</v>
      </c>
      <c r="BV63">
        <v>9.8072898620190377E-2</v>
      </c>
    </row>
    <row r="64" spans="1:74" x14ac:dyDescent="0.2">
      <c r="A64" s="1">
        <v>38412</v>
      </c>
      <c r="B64">
        <v>1.9748196307504892E-2</v>
      </c>
      <c r="C64">
        <v>2.520600220581844E-2</v>
      </c>
      <c r="D64">
        <v>3.909711326183473E-2</v>
      </c>
      <c r="E64">
        <v>1.166109510742978E-2</v>
      </c>
      <c r="F64">
        <v>-2.8375141801797239E-2</v>
      </c>
      <c r="G64">
        <v>5.9327322059534185E-2</v>
      </c>
      <c r="H64">
        <v>-0.16045477545177456</v>
      </c>
      <c r="I64">
        <v>7.7914478623018549E-2</v>
      </c>
      <c r="J64">
        <v>8.8235114302959036E-2</v>
      </c>
      <c r="K64">
        <v>8.8679590630061769E-2</v>
      </c>
      <c r="L64">
        <v>7.6060058858919782E-2</v>
      </c>
      <c r="M64">
        <v>3.7975447266470751E-2</v>
      </c>
      <c r="N64">
        <v>-2.6296102875089891E-2</v>
      </c>
      <c r="O64">
        <v>0.13148824149182417</v>
      </c>
      <c r="P64">
        <v>7.0743762760412301E-3</v>
      </c>
      <c r="Q64">
        <v>2.8418198226347013E-2</v>
      </c>
      <c r="R64">
        <v>4.6268200979458857E-2</v>
      </c>
      <c r="S64">
        <v>5.8063015061678068E-2</v>
      </c>
      <c r="T64">
        <v>5.8498973826603448E-2</v>
      </c>
      <c r="U64">
        <v>-2.5577881062282648E-2</v>
      </c>
      <c r="V64">
        <v>-1.6037507843781624E-2</v>
      </c>
      <c r="W64">
        <v>-4.2827315482123457E-2</v>
      </c>
      <c r="X64">
        <v>4.7381699689199752E-2</v>
      </c>
      <c r="Y64">
        <v>8.673012160063831E-3</v>
      </c>
      <c r="Z64">
        <v>2.0943855714863475E-2</v>
      </c>
      <c r="AA64">
        <v>-3.5165741516876908E-3</v>
      </c>
      <c r="AB64">
        <v>-7.0714011849913661E-2</v>
      </c>
      <c r="AC64">
        <v>4.5425141862845277E-2</v>
      </c>
      <c r="AD64">
        <v>0.12237369386142151</v>
      </c>
      <c r="AE64">
        <v>4.2264316435168536E-2</v>
      </c>
      <c r="AF64">
        <v>-0.22169295159118621</v>
      </c>
      <c r="AG64">
        <v>-5.3876741941918608E-3</v>
      </c>
      <c r="AH64">
        <v>-1.8426328643623901E-3</v>
      </c>
      <c r="AI64">
        <v>3.9048662278719296E-2</v>
      </c>
      <c r="AJ64">
        <v>5.1709358808114687E-3</v>
      </c>
      <c r="AK64">
        <v>-0.1245826030109605</v>
      </c>
      <c r="AL64">
        <v>-0.13851185548987677</v>
      </c>
      <c r="AM64">
        <v>6.7591886378366009E-2</v>
      </c>
      <c r="AN64">
        <v>5.5256382021772368E-2</v>
      </c>
      <c r="AO64">
        <v>6.92503102541321E-2</v>
      </c>
      <c r="AP64">
        <v>-1.4580661223609254E-2</v>
      </c>
      <c r="AQ64">
        <v>2.1490666968815076E-3</v>
      </c>
      <c r="AR64">
        <v>-9.0335711617511541E-2</v>
      </c>
      <c r="AS64">
        <v>-4.1256268398524927E-2</v>
      </c>
      <c r="AT64">
        <v>-1.8953624929841494E-2</v>
      </c>
      <c r="AU64">
        <v>2.6586765530792473E-3</v>
      </c>
      <c r="AV64">
        <v>3.3969846662929334E-2</v>
      </c>
      <c r="AW64">
        <v>-2.9211847706927706E-2</v>
      </c>
      <c r="AX64">
        <v>1.4170855966558421E-2</v>
      </c>
      <c r="AY64">
        <v>6.9083821652992528E-3</v>
      </c>
      <c r="AZ64">
        <v>-2.7376518940331936E-2</v>
      </c>
      <c r="BA64">
        <v>-2.6961510825057838E-4</v>
      </c>
      <c r="BB64">
        <v>3.8538782673312212E-2</v>
      </c>
      <c r="BC64">
        <v>9.1548909875254991E-2</v>
      </c>
      <c r="BD64">
        <v>-5.1621642297056361E-2</v>
      </c>
      <c r="BE64">
        <v>3.6604812342192504E-2</v>
      </c>
      <c r="BF64">
        <v>-7.7759698307008317E-3</v>
      </c>
      <c r="BG64">
        <v>-0.10302479810976768</v>
      </c>
      <c r="BH64">
        <v>3.9682476367037485E-2</v>
      </c>
      <c r="BI64">
        <v>0.19285447276886128</v>
      </c>
      <c r="BJ64">
        <v>-0.11598265739025597</v>
      </c>
      <c r="BK64">
        <v>-3.7669448767440388E-3</v>
      </c>
      <c r="BL64">
        <v>-7.3090874149624424E-2</v>
      </c>
      <c r="BM64">
        <v>-6.5241356332522454E-2</v>
      </c>
      <c r="BN64">
        <v>5.4103942067572963E-2</v>
      </c>
      <c r="BO64">
        <v>-4.6617010458456613E-2</v>
      </c>
      <c r="BQ64">
        <v>1.7589834906433222E-2</v>
      </c>
      <c r="BR64">
        <v>-1.0022204062636712E-2</v>
      </c>
      <c r="BS64">
        <v>1.3472706989273522E-2</v>
      </c>
      <c r="BT64">
        <v>-1.7227024305658978E-2</v>
      </c>
      <c r="BU64">
        <v>-8.2486326244527505E-3</v>
      </c>
      <c r="BV64">
        <v>5.0812578200408066E-3</v>
      </c>
    </row>
    <row r="65" spans="1:74" x14ac:dyDescent="0.2">
      <c r="A65" s="1">
        <v>38443</v>
      </c>
      <c r="B65">
        <v>-5.463599191881393E-2</v>
      </c>
      <c r="C65">
        <v>-9.5020144835307283E-2</v>
      </c>
      <c r="D65">
        <v>-0.14125497864595196</v>
      </c>
      <c r="E65">
        <v>-0.24109763265530451</v>
      </c>
      <c r="F65">
        <v>-0.10057141208535697</v>
      </c>
      <c r="G65">
        <v>-0.12023415882356288</v>
      </c>
      <c r="H65">
        <v>-7.6714221509923755E-2</v>
      </c>
      <c r="I65">
        <v>-0.15785007833216888</v>
      </c>
      <c r="J65">
        <v>-0.10161861582382407</v>
      </c>
      <c r="K65">
        <v>-6.6790533433733798E-2</v>
      </c>
      <c r="L65">
        <v>-0.13642850661194805</v>
      </c>
      <c r="M65">
        <v>-5.1376888098646059E-2</v>
      </c>
      <c r="N65">
        <v>4.9889845587086541E-3</v>
      </c>
      <c r="O65">
        <v>-1.9456699257787518E-2</v>
      </c>
      <c r="P65">
        <v>-0.25802900645869797</v>
      </c>
      <c r="Q65">
        <v>-1.0723839430747444E-2</v>
      </c>
      <c r="R65">
        <v>-4.8555810696517918E-2</v>
      </c>
      <c r="S65">
        <v>-7.5928949156887124E-2</v>
      </c>
      <c r="T65">
        <v>-5.309214074118946E-2</v>
      </c>
      <c r="U65">
        <v>-0.14437026127038724</v>
      </c>
      <c r="V65">
        <v>-1.1210629682154806E-2</v>
      </c>
      <c r="W65">
        <v>-7.4461819342523536E-2</v>
      </c>
      <c r="X65">
        <v>-8.0631112975185687E-2</v>
      </c>
      <c r="Y65">
        <v>-5.877856509107534E-2</v>
      </c>
      <c r="Z65">
        <v>-0.13237741287307309</v>
      </c>
      <c r="AA65">
        <v>-7.0698788516175323E-2</v>
      </c>
      <c r="AB65">
        <v>-0.11855084567617673</v>
      </c>
      <c r="AC65">
        <v>-2.6240303616332013E-2</v>
      </c>
      <c r="AD65">
        <v>-0.1033242318725975</v>
      </c>
      <c r="AE65">
        <v>-0.15523332076326235</v>
      </c>
      <c r="AF65">
        <v>-9.5181733450966213E-2</v>
      </c>
      <c r="AG65">
        <v>-7.2415587532094136E-3</v>
      </c>
      <c r="AH65">
        <v>-0.14072190921127142</v>
      </c>
      <c r="AI65">
        <v>-4.5183603668248425E-2</v>
      </c>
      <c r="AJ65">
        <v>-5.903507087167038E-3</v>
      </c>
      <c r="AK65">
        <v>-9.441899959481817E-2</v>
      </c>
      <c r="AL65">
        <v>-2.3999111803461814E-2</v>
      </c>
      <c r="AM65">
        <v>-9.3111253602441366E-2</v>
      </c>
      <c r="AN65">
        <v>-0.10966412647601025</v>
      </c>
      <c r="AO65">
        <v>-0.14910402020647126</v>
      </c>
      <c r="AP65">
        <v>-0.12470659534169268</v>
      </c>
      <c r="AQ65">
        <v>-0.11408619930949973</v>
      </c>
      <c r="AR65">
        <v>-2.41905631265357E-2</v>
      </c>
      <c r="AS65">
        <v>-2.9861032026039267E-2</v>
      </c>
      <c r="AT65">
        <v>-9.9284223644001038E-2</v>
      </c>
      <c r="AU65">
        <v>-0.10422508245822225</v>
      </c>
      <c r="AV65">
        <v>4.8241049555208824E-2</v>
      </c>
      <c r="AW65">
        <v>-0.11093157724235736</v>
      </c>
      <c r="AX65">
        <v>-3.540014938191962E-2</v>
      </c>
      <c r="AY65">
        <v>-3.9877287762480923E-2</v>
      </c>
      <c r="AZ65">
        <v>-4.9919295764312158E-2</v>
      </c>
      <c r="BA65">
        <v>-3.9131646429359603E-2</v>
      </c>
      <c r="BB65">
        <v>-0.11088742485601576</v>
      </c>
      <c r="BC65">
        <v>-7.9515269896241927E-2</v>
      </c>
      <c r="BD65">
        <v>-4.1877505506949145E-2</v>
      </c>
      <c r="BE65">
        <v>1.2236192483675596E-2</v>
      </c>
      <c r="BF65">
        <v>4.9281317415118375E-2</v>
      </c>
      <c r="BG65">
        <v>-0.13710458237335379</v>
      </c>
      <c r="BH65">
        <v>-9.1221979826709904E-2</v>
      </c>
      <c r="BI65">
        <v>-0.13323515096670985</v>
      </c>
      <c r="BJ65">
        <v>-3.8582290794132466E-2</v>
      </c>
      <c r="BK65">
        <v>-0.11344900347503933</v>
      </c>
      <c r="BL65">
        <v>-0.12780126654127244</v>
      </c>
      <c r="BM65">
        <v>6.7563752859864622E-3</v>
      </c>
      <c r="BN65">
        <v>8.0966648053428861E-3</v>
      </c>
      <c r="BO65">
        <v>-2.9003752919010885E-3</v>
      </c>
      <c r="BQ65">
        <v>-9.2756440293147432E-2</v>
      </c>
      <c r="BR65">
        <v>-6.9841296047117571E-2</v>
      </c>
      <c r="BS65">
        <v>-6.6523235904669617E-2</v>
      </c>
      <c r="BT65">
        <v>-4.1737311561643772E-2</v>
      </c>
      <c r="BU65">
        <v>-5.7302149568246544E-2</v>
      </c>
      <c r="BV65">
        <v>-7.6793555181213349E-2</v>
      </c>
    </row>
    <row r="66" spans="1:74" x14ac:dyDescent="0.2">
      <c r="A66" s="1">
        <v>38473</v>
      </c>
      <c r="B66">
        <v>3.4601627918707356E-2</v>
      </c>
      <c r="C66">
        <v>4.3329444497328048E-2</v>
      </c>
      <c r="D66">
        <v>-3.5023102780265325E-2</v>
      </c>
      <c r="E66">
        <v>0.11608345596862719</v>
      </c>
      <c r="F66">
        <v>3.1506036130453691E-2</v>
      </c>
      <c r="G66">
        <v>3.693474855361234E-2</v>
      </c>
      <c r="H66">
        <v>0.16380161292719128</v>
      </c>
      <c r="I66">
        <v>-5.4280844548499713E-2</v>
      </c>
      <c r="J66">
        <v>-7.8538556827971243E-3</v>
      </c>
      <c r="K66">
        <v>8.1914783120087924E-3</v>
      </c>
      <c r="L66">
        <v>5.3150387546270286E-2</v>
      </c>
      <c r="M66">
        <v>2.156970116000664E-2</v>
      </c>
      <c r="N66">
        <v>0.11348366336428413</v>
      </c>
      <c r="O66">
        <v>4.0875022398900049E-2</v>
      </c>
      <c r="P66">
        <v>3.7011420214888138E-2</v>
      </c>
      <c r="Q66">
        <v>3.3820239763994675E-2</v>
      </c>
      <c r="R66">
        <v>7.9356364654539713E-2</v>
      </c>
      <c r="S66">
        <v>0.12824528727023451</v>
      </c>
      <c r="T66">
        <v>6.415575392048059E-2</v>
      </c>
      <c r="U66">
        <v>1.9622218983151501E-2</v>
      </c>
      <c r="V66">
        <v>3.7601216752185904E-2</v>
      </c>
      <c r="W66">
        <v>-7.8244070349948194E-2</v>
      </c>
      <c r="X66">
        <v>-2.0549319924014794E-3</v>
      </c>
      <c r="Y66">
        <v>6.5556161865831145E-2</v>
      </c>
      <c r="Z66">
        <v>0.16775146420214024</v>
      </c>
      <c r="AA66">
        <v>-4.0757777896410302E-2</v>
      </c>
      <c r="AB66">
        <v>2.1571866213276596E-3</v>
      </c>
      <c r="AC66">
        <v>0.23222968886163264</v>
      </c>
      <c r="AD66">
        <v>4.8151143681869554E-2</v>
      </c>
      <c r="AE66">
        <v>-8.0449889495074096E-3</v>
      </c>
      <c r="AF66">
        <v>-6.8321101097793949E-2</v>
      </c>
      <c r="AG66">
        <v>2.4687492041528088E-2</v>
      </c>
      <c r="AH66">
        <v>-7.3363015650394891E-3</v>
      </c>
      <c r="AI66">
        <v>9.0888505825339645E-3</v>
      </c>
      <c r="AJ66">
        <v>3.7990391725346934E-2</v>
      </c>
      <c r="AK66">
        <v>2.988004581182398E-2</v>
      </c>
      <c r="AL66">
        <v>1.0715368112070446E-2</v>
      </c>
      <c r="AM66">
        <v>2.7745178431387778E-2</v>
      </c>
      <c r="AN66">
        <v>6.4538152810177343E-2</v>
      </c>
      <c r="AO66">
        <v>9.0030426184043374E-2</v>
      </c>
      <c r="AP66">
        <v>8.0513736316545376E-2</v>
      </c>
      <c r="AQ66">
        <v>1.1463346562422917E-2</v>
      </c>
      <c r="AR66">
        <v>-2.3E-3</v>
      </c>
      <c r="AS66">
        <v>-7.1913922873700258E-3</v>
      </c>
      <c r="AT66">
        <v>-3.0359088916722489E-2</v>
      </c>
      <c r="AU66">
        <v>-1.3627287433609832E-2</v>
      </c>
      <c r="AV66">
        <v>-8.1826312103062779E-2</v>
      </c>
      <c r="AW66">
        <v>2.6231020088332335E-2</v>
      </c>
      <c r="AX66">
        <v>2.9521845740791603E-2</v>
      </c>
      <c r="AY66">
        <v>1.9088685162672692E-2</v>
      </c>
      <c r="AZ66">
        <v>-1.2570783993969423E-2</v>
      </c>
      <c r="BA66">
        <v>3.4790052174020394E-3</v>
      </c>
      <c r="BB66">
        <v>8.8385125666000389E-2</v>
      </c>
      <c r="BC66">
        <v>3.7000796439942141E-2</v>
      </c>
      <c r="BD66">
        <v>4.5120974573499936E-2</v>
      </c>
      <c r="BE66">
        <v>2.1036187316018171E-2</v>
      </c>
      <c r="BF66">
        <v>3.0331293970407566E-2</v>
      </c>
      <c r="BG66">
        <v>7.1807972153722047E-2</v>
      </c>
      <c r="BH66">
        <v>6.7457969039110735E-2</v>
      </c>
      <c r="BI66">
        <v>3.5044256078970437E-2</v>
      </c>
      <c r="BJ66">
        <v>1.1102262462312541E-2</v>
      </c>
      <c r="BK66">
        <v>3.2148257785071299E-2</v>
      </c>
      <c r="BL66">
        <v>4.5139725071560569E-2</v>
      </c>
      <c r="BM66">
        <v>2.771379580365179E-2</v>
      </c>
      <c r="BN66">
        <v>-2.861373848885013E-2</v>
      </c>
      <c r="BO66">
        <v>-1.299499666416378E-3</v>
      </c>
      <c r="BQ66">
        <v>4.143885975071105E-2</v>
      </c>
      <c r="BR66">
        <v>1.5250787892004722E-2</v>
      </c>
      <c r="BS66">
        <v>2.7305099188738826E-2</v>
      </c>
      <c r="BT66">
        <v>4.7150879410551697E-2</v>
      </c>
      <c r="BU66">
        <v>1.7319294149471448E-2</v>
      </c>
      <c r="BV66">
        <v>3.14657940752174E-2</v>
      </c>
    </row>
    <row r="67" spans="1:74" x14ac:dyDescent="0.2">
      <c r="A67" s="1">
        <v>38504</v>
      </c>
      <c r="B67">
        <v>9.2307951541618763E-2</v>
      </c>
      <c r="C67">
        <v>0.10879046470962997</v>
      </c>
      <c r="D67">
        <v>5.405917674614695E-2</v>
      </c>
      <c r="E67">
        <v>9.1490423108678651E-2</v>
      </c>
      <c r="F67">
        <v>4.2292610356198586E-2</v>
      </c>
      <c r="G67">
        <v>0.14906861021191584</v>
      </c>
      <c r="H67">
        <v>7.3117081717554183E-2</v>
      </c>
      <c r="I67">
        <v>8.6485401483950577E-2</v>
      </c>
      <c r="J67">
        <v>0.24374432060072762</v>
      </c>
      <c r="K67">
        <v>0.1131322498930448</v>
      </c>
      <c r="L67">
        <v>0.12594338151211912</v>
      </c>
      <c r="M67">
        <v>9.4871523883790082E-2</v>
      </c>
      <c r="N67">
        <v>4.3058985504041081E-2</v>
      </c>
      <c r="O67">
        <v>0.12295696018496442</v>
      </c>
      <c r="P67">
        <v>0.18988685501825389</v>
      </c>
      <c r="Q67">
        <v>0.11050856014338066</v>
      </c>
      <c r="R67">
        <v>4.3865400738546029E-2</v>
      </c>
      <c r="S67">
        <v>3.8357580207372718E-2</v>
      </c>
      <c r="T67">
        <v>6.0415702713766242E-2</v>
      </c>
      <c r="U67">
        <v>0.19315559479538089</v>
      </c>
      <c r="V67">
        <v>0.18754548190461409</v>
      </c>
      <c r="W67">
        <v>0.16465408466316606</v>
      </c>
      <c r="X67">
        <v>5.6132404819079051E-2</v>
      </c>
      <c r="Y67">
        <v>0.14789940310611283</v>
      </c>
      <c r="Z67">
        <v>0.11301085151132774</v>
      </c>
      <c r="AA67">
        <v>0.12221956020003596</v>
      </c>
      <c r="AB67">
        <v>0.14006531772160249</v>
      </c>
      <c r="AC67">
        <v>5.837539705272568E-2</v>
      </c>
      <c r="AD67">
        <v>6.502429266823577E-2</v>
      </c>
      <c r="AE67">
        <v>0.10283525731232536</v>
      </c>
      <c r="AF67">
        <v>3.2588991850065557E-2</v>
      </c>
      <c r="AG67">
        <v>9.9583551068581716E-2</v>
      </c>
      <c r="AH67">
        <v>7.1432148127700712E-2</v>
      </c>
      <c r="AI67">
        <v>0.10342262287492204</v>
      </c>
      <c r="AJ67">
        <v>0.13422676556376517</v>
      </c>
      <c r="AK67">
        <v>3.8421994520255201E-2</v>
      </c>
      <c r="AL67">
        <v>5.2120838878417113E-2</v>
      </c>
      <c r="AM67">
        <v>6.4382302188489629E-2</v>
      </c>
      <c r="AN67">
        <v>9.7622906133898416E-2</v>
      </c>
      <c r="AO67">
        <v>6.7785772293299462E-2</v>
      </c>
      <c r="AP67">
        <v>7.5588759389992072E-2</v>
      </c>
      <c r="AQ67">
        <v>8.4041670373120381E-2</v>
      </c>
      <c r="AR67">
        <v>0.1230577049047029</v>
      </c>
      <c r="AS67">
        <v>9.7305676271852146E-2</v>
      </c>
      <c r="AT67">
        <v>0.1033341164553551</v>
      </c>
      <c r="AU67">
        <v>0.11109141041042145</v>
      </c>
      <c r="AV67">
        <v>3.2984418873137501E-2</v>
      </c>
      <c r="AW67">
        <v>3.7347444795693886E-2</v>
      </c>
      <c r="AX67">
        <v>6.8134146099382079E-2</v>
      </c>
      <c r="AY67">
        <v>-1.1555157436452929E-2</v>
      </c>
      <c r="AZ67">
        <v>1.7694214993245055E-2</v>
      </c>
      <c r="BA67">
        <v>0.14738494163315807</v>
      </c>
      <c r="BB67">
        <v>5.9651424093190901E-2</v>
      </c>
      <c r="BC67">
        <v>0.20480133091748123</v>
      </c>
      <c r="BD67">
        <v>3.2305293942743639E-2</v>
      </c>
      <c r="BE67">
        <v>4.1681403627061443E-2</v>
      </c>
      <c r="BF67">
        <v>5.6698662721216417E-2</v>
      </c>
      <c r="BG67">
        <v>1.3250695949457179E-2</v>
      </c>
      <c r="BH67">
        <v>2.1899608065761182E-2</v>
      </c>
      <c r="BI67">
        <v>0.10519975162238458</v>
      </c>
      <c r="BJ67">
        <v>6.0601241818684745E-2</v>
      </c>
      <c r="BK67">
        <v>0.10346471129641105</v>
      </c>
      <c r="BL67">
        <v>0.18313389492413834</v>
      </c>
      <c r="BM67">
        <v>8.8835447829217942E-2</v>
      </c>
      <c r="BN67">
        <v>0.16011892949777473</v>
      </c>
      <c r="BO67">
        <v>2.375495747685118E-2</v>
      </c>
      <c r="BQ67">
        <v>0.10541483477033457</v>
      </c>
      <c r="BR67">
        <v>8.4775166145494435E-2</v>
      </c>
      <c r="BS67">
        <v>7.4779763585099759E-2</v>
      </c>
      <c r="BT67">
        <v>3.3167132861247978E-2</v>
      </c>
      <c r="BU67">
        <v>0.10358699063792322</v>
      </c>
      <c r="BV67">
        <v>9.1494931516298214E-2</v>
      </c>
    </row>
    <row r="68" spans="1:74" x14ac:dyDescent="0.2">
      <c r="A68" s="1">
        <v>38534</v>
      </c>
      <c r="B68">
        <v>4.384210794933395E-2</v>
      </c>
      <c r="C68">
        <v>2.515011608020571E-2</v>
      </c>
      <c r="D68">
        <v>0.11458392441589604</v>
      </c>
      <c r="E68">
        <v>0.10733826999104693</v>
      </c>
      <c r="F68">
        <v>0.19791148525382757</v>
      </c>
      <c r="G68">
        <v>9.0091879896836605E-2</v>
      </c>
      <c r="H68">
        <v>0.11843028136067378</v>
      </c>
      <c r="I68">
        <v>6.5535100822056477E-2</v>
      </c>
      <c r="J68">
        <v>0.1361096609452076</v>
      </c>
      <c r="K68">
        <v>6.8923424578396883E-2</v>
      </c>
      <c r="L68">
        <v>5.9720945374624912E-2</v>
      </c>
      <c r="M68">
        <v>-3.2617169703646337E-2</v>
      </c>
      <c r="N68">
        <v>3.1090955273459186E-2</v>
      </c>
      <c r="O68">
        <v>4.2789118075743308E-2</v>
      </c>
      <c r="P68">
        <v>4.8059403613475417E-2</v>
      </c>
      <c r="Q68">
        <v>6.872688481988963E-2</v>
      </c>
      <c r="R68">
        <v>3.819139638507453E-2</v>
      </c>
      <c r="S68">
        <v>6.3171752522352076E-2</v>
      </c>
      <c r="T68">
        <v>3.6143026727455778E-2</v>
      </c>
      <c r="U68">
        <v>-1.0017572658646647E-2</v>
      </c>
      <c r="V68">
        <v>4.9066553713978542E-2</v>
      </c>
      <c r="W68">
        <v>8.0497712503561039E-2</v>
      </c>
      <c r="X68">
        <v>1.3730079681467694E-2</v>
      </c>
      <c r="Y68">
        <v>6.9027188670641171E-2</v>
      </c>
      <c r="Z68">
        <v>7.8272720128736359E-2</v>
      </c>
      <c r="AA68">
        <v>5.1203319135319593E-2</v>
      </c>
      <c r="AB68">
        <v>0.17009639911912885</v>
      </c>
      <c r="AC68">
        <v>9.8601112733920512E-2</v>
      </c>
      <c r="AD68">
        <v>6.3971700911483936E-2</v>
      </c>
      <c r="AE68">
        <v>7.1912930741821604E-2</v>
      </c>
      <c r="AF68">
        <v>0.29253084624385217</v>
      </c>
      <c r="AG68">
        <v>9.7461975421658312E-2</v>
      </c>
      <c r="AH68">
        <v>0.12548419416162909</v>
      </c>
      <c r="AI68">
        <v>0.16202099422676025</v>
      </c>
      <c r="AJ68">
        <v>0.21740929784924959</v>
      </c>
      <c r="AK68">
        <v>0.15366089802025715</v>
      </c>
      <c r="AL68">
        <v>9.4163748453647667E-2</v>
      </c>
      <c r="AM68">
        <v>8.1949265482312128E-2</v>
      </c>
      <c r="AN68">
        <v>9.512788247173623E-2</v>
      </c>
      <c r="AO68">
        <v>0.11784975959857082</v>
      </c>
      <c r="AP68">
        <v>9.9562041646028165E-2</v>
      </c>
      <c r="AQ68">
        <v>0.12299730888499155</v>
      </c>
      <c r="AR68">
        <v>0.14626470795092592</v>
      </c>
      <c r="AS68">
        <v>9.7624084764421401E-2</v>
      </c>
      <c r="AT68">
        <v>4.2496853268568432E-2</v>
      </c>
      <c r="AU68">
        <v>8.6902673386932069E-2</v>
      </c>
      <c r="AV68">
        <v>4.4854003081365709E-2</v>
      </c>
      <c r="AW68">
        <v>2.230464307404156E-2</v>
      </c>
      <c r="AX68">
        <v>6.0904901210882725E-2</v>
      </c>
      <c r="AY68">
        <v>9.8807836678606195E-2</v>
      </c>
      <c r="AZ68">
        <v>1.2654565054809028E-2</v>
      </c>
      <c r="BA68">
        <v>6.2044989613125698E-2</v>
      </c>
      <c r="BB68">
        <v>8.9984103508844587E-3</v>
      </c>
      <c r="BC68">
        <v>2.2505951390799847E-2</v>
      </c>
      <c r="BD68">
        <v>4.5213066068937095E-2</v>
      </c>
      <c r="BE68">
        <v>1.7834086902842054E-2</v>
      </c>
      <c r="BF68">
        <v>4.5138806171805816E-2</v>
      </c>
      <c r="BG68">
        <v>-1.1533228180593165E-2</v>
      </c>
      <c r="BH68">
        <v>0.11964017915635443</v>
      </c>
      <c r="BI68">
        <v>2.820022774710958E-2</v>
      </c>
      <c r="BJ68">
        <v>2.6605477776571147E-2</v>
      </c>
      <c r="BK68">
        <v>4.7469722501738108E-3</v>
      </c>
      <c r="BL68">
        <v>9.7471451978654311E-3</v>
      </c>
      <c r="BM68">
        <v>6.4992756005658625E-2</v>
      </c>
      <c r="BN68">
        <v>5.6634577183560943E-2</v>
      </c>
      <c r="BO68">
        <v>7.4078297164800924E-2</v>
      </c>
      <c r="BQ68">
        <v>7.5873727590554052E-2</v>
      </c>
      <c r="BR68">
        <v>0.11161435554181591</v>
      </c>
      <c r="BS68">
        <v>4.1174471053307071E-2</v>
      </c>
      <c r="BT68">
        <v>4.3258582023869251E-2</v>
      </c>
      <c r="BU68">
        <v>3.7857921903677205E-2</v>
      </c>
      <c r="BV68">
        <v>7.4355074315067618E-2</v>
      </c>
    </row>
    <row r="69" spans="1:74" x14ac:dyDescent="0.2">
      <c r="A69" s="1">
        <v>38565</v>
      </c>
      <c r="B69">
        <v>3.687545971767784E-2</v>
      </c>
      <c r="C69">
        <v>3.5728047650870197E-2</v>
      </c>
      <c r="D69">
        <v>0.15498838435732382</v>
      </c>
      <c r="E69">
        <v>7.1575624613061689E-2</v>
      </c>
      <c r="F69">
        <v>2.1713334549026169E-2</v>
      </c>
      <c r="G69">
        <v>0.21002145176288539</v>
      </c>
      <c r="H69">
        <v>0.11650773138338547</v>
      </c>
      <c r="I69">
        <v>3.7580055723967318E-2</v>
      </c>
      <c r="J69">
        <v>-1.9881940684813269E-2</v>
      </c>
      <c r="K69">
        <v>9.1558999744422484E-2</v>
      </c>
      <c r="L69">
        <v>2.6541418556065132E-2</v>
      </c>
      <c r="M69">
        <v>0.11243068797767626</v>
      </c>
      <c r="N69">
        <v>6.7246972190694504E-2</v>
      </c>
      <c r="O69">
        <v>7.9376784536224015E-2</v>
      </c>
      <c r="P69">
        <v>-6.8024326168696818E-4</v>
      </c>
      <c r="Q69">
        <v>0.11027072441806697</v>
      </c>
      <c r="R69">
        <v>9.2685816686284589E-2</v>
      </c>
      <c r="S69">
        <v>7.0320427448947564E-2</v>
      </c>
      <c r="T69">
        <v>2.0483514170699855E-2</v>
      </c>
      <c r="U69">
        <v>0.42347179292747811</v>
      </c>
      <c r="V69">
        <v>9.2531546392252306E-2</v>
      </c>
      <c r="W69">
        <v>6.1721962249055101E-2</v>
      </c>
      <c r="X69">
        <v>0.19613713051621695</v>
      </c>
      <c r="Y69">
        <v>0.15742941813715983</v>
      </c>
      <c r="Z69">
        <v>8.8379045069413228E-2</v>
      </c>
      <c r="AA69">
        <v>7.0372712369527225E-3</v>
      </c>
      <c r="AB69">
        <v>4.9458528492401413E-2</v>
      </c>
      <c r="AC69">
        <v>0.10705045003561585</v>
      </c>
      <c r="AD69">
        <v>3.156508017164348E-2</v>
      </c>
      <c r="AE69">
        <v>9.7532072818836538E-2</v>
      </c>
      <c r="AF69">
        <v>-2.8819377552074643E-2</v>
      </c>
      <c r="AG69">
        <v>3.4450525218107535E-2</v>
      </c>
      <c r="AH69">
        <v>-5.0857932199802076E-3</v>
      </c>
      <c r="AI69">
        <v>0.10446801804896548</v>
      </c>
      <c r="AJ69">
        <v>-7.4596633924979934E-3</v>
      </c>
      <c r="AK69">
        <v>0.12772109441018414</v>
      </c>
      <c r="AL69">
        <v>6.1638521137571164E-2</v>
      </c>
      <c r="AM69">
        <v>2.6044285213463057E-2</v>
      </c>
      <c r="AN69">
        <v>4.4730076793097047E-2</v>
      </c>
      <c r="AO69">
        <v>0.19188650509533173</v>
      </c>
      <c r="AP69">
        <v>0.11888923928358135</v>
      </c>
      <c r="AQ69">
        <v>8.6629050441145633E-2</v>
      </c>
      <c r="AR69">
        <v>0.19502990003971682</v>
      </c>
      <c r="AS69">
        <v>2.2045925813524752E-2</v>
      </c>
      <c r="AT69">
        <v>0.10940447500715333</v>
      </c>
      <c r="AU69">
        <v>6.5359320810651586E-2</v>
      </c>
      <c r="AV69">
        <v>-2.0132856647287166E-2</v>
      </c>
      <c r="AW69">
        <v>6.7791467988583778E-2</v>
      </c>
      <c r="AX69">
        <v>8.8071325554145721E-2</v>
      </c>
      <c r="AY69">
        <v>5.9854988610753876E-2</v>
      </c>
      <c r="AZ69">
        <v>3.7631558966200206E-2</v>
      </c>
      <c r="BA69">
        <v>0.12373051717689791</v>
      </c>
      <c r="BB69">
        <v>2.6301609331118841E-2</v>
      </c>
      <c r="BC69">
        <v>0.19213046140900647</v>
      </c>
      <c r="BD69">
        <v>-3.9070308205754897E-2</v>
      </c>
      <c r="BE69">
        <v>-2.8840480977416087E-2</v>
      </c>
      <c r="BF69">
        <v>-9.5445427186686138E-3</v>
      </c>
      <c r="BG69">
        <v>2.9088769967887888E-2</v>
      </c>
      <c r="BH69">
        <v>6.3627763648810315E-2</v>
      </c>
      <c r="BI69">
        <v>3.7790146672480318E-2</v>
      </c>
      <c r="BJ69">
        <v>7.5831373427762111E-2</v>
      </c>
      <c r="BK69">
        <v>0.17026940677379027</v>
      </c>
      <c r="BL69">
        <v>-8.6161159132883552E-3</v>
      </c>
      <c r="BM69">
        <v>2.3683170868001448E-2</v>
      </c>
      <c r="BN69">
        <v>4.9625200918460621E-2</v>
      </c>
      <c r="BO69">
        <v>4.8731455919263089E-2</v>
      </c>
      <c r="BQ69">
        <v>8.4478650710829994E-2</v>
      </c>
      <c r="BR69">
        <v>7.2226164003295526E-2</v>
      </c>
      <c r="BS69">
        <v>8.5073132719529543E-2</v>
      </c>
      <c r="BT69">
        <v>3.0522403429717225E-3</v>
      </c>
      <c r="BU69">
        <v>5.6759234095209929E-2</v>
      </c>
      <c r="BV69">
        <v>7.2462796447068101E-2</v>
      </c>
    </row>
    <row r="70" spans="1:74" x14ac:dyDescent="0.2">
      <c r="A70" s="1">
        <v>38596</v>
      </c>
      <c r="B70">
        <v>3.6803968593263243E-2</v>
      </c>
      <c r="C70">
        <v>4.6808985333724837E-2</v>
      </c>
      <c r="D70">
        <v>3.753809912979994E-2</v>
      </c>
      <c r="E70">
        <v>0.15479607021278971</v>
      </c>
      <c r="F70">
        <v>0.16121858377404513</v>
      </c>
      <c r="G70">
        <v>0.16531342985811961</v>
      </c>
      <c r="H70">
        <v>0.11872633559824711</v>
      </c>
      <c r="I70">
        <v>0.11371411004904181</v>
      </c>
      <c r="J70">
        <v>7.3531293580522697E-2</v>
      </c>
      <c r="K70">
        <v>0.10258017824063105</v>
      </c>
      <c r="L70">
        <v>5.0846330446923577E-2</v>
      </c>
      <c r="M70">
        <v>9.8391211050857796E-2</v>
      </c>
      <c r="N70">
        <v>2.9975471038660904E-2</v>
      </c>
      <c r="O70">
        <v>0.15841128962109322</v>
      </c>
      <c r="P70">
        <v>6.7917567213953214E-2</v>
      </c>
      <c r="Q70">
        <v>3.2445893906796759E-2</v>
      </c>
      <c r="R70">
        <v>5.2560399111676946E-2</v>
      </c>
      <c r="S70">
        <v>6.6046287237952028E-2</v>
      </c>
      <c r="T70">
        <v>4.350811249396019E-3</v>
      </c>
      <c r="U70">
        <v>-1.426082240107597E-2</v>
      </c>
      <c r="V70">
        <v>0.12794494929879119</v>
      </c>
      <c r="W70">
        <v>0.32605434854010512</v>
      </c>
      <c r="X70">
        <v>3.7637615726575334E-2</v>
      </c>
      <c r="Y70">
        <v>9.9963712196584384E-2</v>
      </c>
      <c r="Z70">
        <v>5.5595370501092728E-2</v>
      </c>
      <c r="AA70">
        <v>0.12613287184296837</v>
      </c>
      <c r="AB70">
        <v>3.1025634708036334E-2</v>
      </c>
      <c r="AC70">
        <v>-1.1414652102443777E-2</v>
      </c>
      <c r="AD70">
        <v>1.3851173377066029E-2</v>
      </c>
      <c r="AE70">
        <v>3.8265787398214582E-2</v>
      </c>
      <c r="AF70">
        <v>-0.12103023129247216</v>
      </c>
      <c r="AG70">
        <v>-4.0524938663555332E-3</v>
      </c>
      <c r="AH70">
        <v>0.13177308378905572</v>
      </c>
      <c r="AI70">
        <v>8.4575222272287628E-2</v>
      </c>
      <c r="AJ70">
        <v>2.4515971479163668E-2</v>
      </c>
      <c r="AK70">
        <v>-2.0871305564095603E-2</v>
      </c>
      <c r="AL70">
        <v>3.4783093254740473E-2</v>
      </c>
      <c r="AM70">
        <v>4.5669907806869303E-2</v>
      </c>
      <c r="AN70">
        <v>-6.4791236892130177E-2</v>
      </c>
      <c r="AO70">
        <v>1.2142173943553814E-2</v>
      </c>
      <c r="AP70">
        <v>8.2851853340418335E-2</v>
      </c>
      <c r="AQ70">
        <v>-8.5850368332170232E-2</v>
      </c>
      <c r="AR70">
        <v>5.9493027875209985E-2</v>
      </c>
      <c r="AS70">
        <v>-4.298967019269255E-2</v>
      </c>
      <c r="AT70">
        <v>7.5233935081592027E-2</v>
      </c>
      <c r="AU70">
        <v>-8.6502388749992894E-3</v>
      </c>
      <c r="AV70">
        <v>-3.9573346166062815E-3</v>
      </c>
      <c r="AW70">
        <v>2.4668804830266896E-2</v>
      </c>
      <c r="AX70">
        <v>-3.2800149825483139E-3</v>
      </c>
      <c r="AY70">
        <v>-2.7466995522002331E-2</v>
      </c>
      <c r="AZ70">
        <v>1.0346814685916222E-2</v>
      </c>
      <c r="BA70">
        <v>1.1570950863067832E-2</v>
      </c>
      <c r="BB70">
        <v>-0.12071009582856661</v>
      </c>
      <c r="BC70">
        <v>-2.6475265493658189E-2</v>
      </c>
      <c r="BD70">
        <v>1.9158793812499016E-2</v>
      </c>
      <c r="BE70">
        <v>-3.2139355450681792E-2</v>
      </c>
      <c r="BF70">
        <v>-8.8187611823440024E-2</v>
      </c>
      <c r="BG70">
        <v>-4.4187056651314987E-3</v>
      </c>
      <c r="BH70">
        <v>9.0054747545274511E-2</v>
      </c>
      <c r="BI70">
        <v>2.0985948878977602E-3</v>
      </c>
      <c r="BJ70">
        <v>0.21090728485396976</v>
      </c>
      <c r="BK70">
        <v>0.11742390284577717</v>
      </c>
      <c r="BL70">
        <v>6.4422758735187172E-2</v>
      </c>
      <c r="BM70">
        <v>8.8499864788382038E-2</v>
      </c>
      <c r="BN70">
        <v>1.2019867728039264E-2</v>
      </c>
      <c r="BO70">
        <v>8.5381468049474177E-2</v>
      </c>
      <c r="BQ70">
        <v>7.3604583001320556E-2</v>
      </c>
      <c r="BR70">
        <v>1.9992226281490083E-2</v>
      </c>
      <c r="BS70">
        <v>-1.876368592107493E-2</v>
      </c>
      <c r="BT70">
        <v>-3.1064263162959571E-3</v>
      </c>
      <c r="BU70">
        <v>8.296482026981819E-2</v>
      </c>
      <c r="BV70">
        <v>4.5992325794007617E-2</v>
      </c>
    </row>
    <row r="71" spans="1:74" x14ac:dyDescent="0.2">
      <c r="A71" s="1">
        <v>38626</v>
      </c>
      <c r="B71">
        <v>-6.6833625106106603E-2</v>
      </c>
      <c r="C71">
        <v>-0.15809379407480106</v>
      </c>
      <c r="D71">
        <v>-0.17365921612407412</v>
      </c>
      <c r="E71">
        <v>-0.13061592798571234</v>
      </c>
      <c r="F71">
        <v>-0.20307306736927688</v>
      </c>
      <c r="G71">
        <v>-0.2258579816779038</v>
      </c>
      <c r="H71">
        <v>-0.13142555805851908</v>
      </c>
      <c r="I71">
        <v>-8.1596465872962098E-2</v>
      </c>
      <c r="J71">
        <v>-0.13117685933895085</v>
      </c>
      <c r="K71">
        <v>-0.14520017644576558</v>
      </c>
      <c r="L71">
        <v>-9.3194113946738683E-2</v>
      </c>
      <c r="M71">
        <v>-0.1240295532705222</v>
      </c>
      <c r="N71">
        <v>-2.9624021760752479E-2</v>
      </c>
      <c r="O71">
        <v>-0.14248424447137303</v>
      </c>
      <c r="P71">
        <v>-9.8410179804324774E-2</v>
      </c>
      <c r="Q71">
        <v>-0.15141661832486361</v>
      </c>
      <c r="R71">
        <v>-9.8149431455089475E-2</v>
      </c>
      <c r="S71">
        <v>-0.1629514909297457</v>
      </c>
      <c r="T71">
        <v>-7.4311245313008242E-2</v>
      </c>
      <c r="U71">
        <v>-0.34330010673522721</v>
      </c>
      <c r="V71">
        <v>-6.2327834200333478E-2</v>
      </c>
      <c r="W71">
        <v>-0.15875330971179327</v>
      </c>
      <c r="X71">
        <v>-0.1017251494663611</v>
      </c>
      <c r="Y71">
        <v>-0.11609766410357726</v>
      </c>
      <c r="Z71">
        <v>-8.9269757664465488E-2</v>
      </c>
      <c r="AA71">
        <v>-0.28919784879958549</v>
      </c>
      <c r="AB71">
        <v>-0.12359717478561566</v>
      </c>
      <c r="AC71">
        <v>-3.8965298530312685E-2</v>
      </c>
      <c r="AD71">
        <v>-5.0495980949670005E-2</v>
      </c>
      <c r="AE71">
        <v>-3.5399568879791635E-2</v>
      </c>
      <c r="AF71">
        <v>-0.15152000511827321</v>
      </c>
      <c r="AG71">
        <v>-5.5542571316032539E-2</v>
      </c>
      <c r="AH71">
        <v>4.3113626696422332E-3</v>
      </c>
      <c r="AI71">
        <v>-0.14103540489446764</v>
      </c>
      <c r="AJ71">
        <v>-7.7448742111863214E-2</v>
      </c>
      <c r="AK71">
        <v>-5.5810675526426566E-2</v>
      </c>
      <c r="AL71">
        <v>-0.10068701732444583</v>
      </c>
      <c r="AM71">
        <v>-2.5057111306086132E-2</v>
      </c>
      <c r="AN71">
        <v>-1.7773357625049131E-2</v>
      </c>
      <c r="AO71">
        <v>-5.3034461202624172E-2</v>
      </c>
      <c r="AP71">
        <v>-8.2235147946885911E-2</v>
      </c>
      <c r="AQ71">
        <v>-1.7656297774207488E-2</v>
      </c>
      <c r="AR71">
        <v>6.7196309141158345E-2</v>
      </c>
      <c r="AS71">
        <v>8.2652044269449984E-2</v>
      </c>
      <c r="AT71">
        <v>-4.9085113241823498E-2</v>
      </c>
      <c r="AU71">
        <v>-6.2778926478067487E-2</v>
      </c>
      <c r="AV71">
        <v>-6.0270748478698045E-2</v>
      </c>
      <c r="AW71">
        <v>-0.11477295825387511</v>
      </c>
      <c r="AX71">
        <v>-4.4852067482130546E-2</v>
      </c>
      <c r="AY71">
        <v>-0.10361516277851193</v>
      </c>
      <c r="AZ71">
        <v>-0.10563738543697722</v>
      </c>
      <c r="BA71">
        <v>-8.8909856413430827E-2</v>
      </c>
      <c r="BB71">
        <v>-3.4967010614880722E-2</v>
      </c>
      <c r="BC71">
        <v>-0.10873902840158459</v>
      </c>
      <c r="BD71">
        <v>-0.11549218702150706</v>
      </c>
      <c r="BE71">
        <v>-0.11571189481103185</v>
      </c>
      <c r="BF71">
        <v>-2.8003457023102505E-2</v>
      </c>
      <c r="BG71">
        <v>-8.6157568904808746E-2</v>
      </c>
      <c r="BH71">
        <v>-0.1436302814429162</v>
      </c>
      <c r="BI71">
        <v>-0.1775913707249506</v>
      </c>
      <c r="BJ71">
        <v>-8.9290048233714156E-2</v>
      </c>
      <c r="BK71">
        <v>-0.20254575988438686</v>
      </c>
      <c r="BL71">
        <v>-7.3412554103287161E-2</v>
      </c>
      <c r="BM71">
        <v>-0.21058611981587286</v>
      </c>
      <c r="BN71">
        <v>-0.16227115046658414</v>
      </c>
      <c r="BO71">
        <v>-0.18659871996696939</v>
      </c>
      <c r="BQ71">
        <v>-0.12847591194437089</v>
      </c>
      <c r="BR71">
        <v>-4.0265991196651689E-2</v>
      </c>
      <c r="BS71">
        <v>-8.5927638483055846E-2</v>
      </c>
      <c r="BT71">
        <v>-9.7799077840673279E-2</v>
      </c>
      <c r="BU71">
        <v>-0.15747081759939502</v>
      </c>
      <c r="BV71">
        <v>-0.10333020774549162</v>
      </c>
    </row>
    <row r="72" spans="1:74" x14ac:dyDescent="0.2">
      <c r="A72" s="1">
        <v>38657</v>
      </c>
      <c r="B72">
        <v>2.4597806484422852E-2</v>
      </c>
      <c r="C72">
        <v>4.0575986416232321E-2</v>
      </c>
      <c r="D72">
        <v>4.2512804505363024E-2</v>
      </c>
      <c r="E72">
        <v>-3.6583641831477075E-2</v>
      </c>
      <c r="F72">
        <v>1.7944729228944679E-2</v>
      </c>
      <c r="G72">
        <v>-4.0209586933063104E-2</v>
      </c>
      <c r="H72">
        <v>3.5774134431775365E-2</v>
      </c>
      <c r="I72">
        <v>4.6890727669033121E-2</v>
      </c>
      <c r="J72">
        <v>4.8003098662766662E-2</v>
      </c>
      <c r="K72">
        <v>2.8142298025548629E-2</v>
      </c>
      <c r="L72">
        <v>0.14344300597741261</v>
      </c>
      <c r="M72">
        <v>-2.5034354180903724E-2</v>
      </c>
      <c r="N72">
        <v>-6.0746916438511904E-3</v>
      </c>
      <c r="O72">
        <v>9.1534555470311238E-2</v>
      </c>
      <c r="P72">
        <v>3.3833007183388192E-2</v>
      </c>
      <c r="Q72">
        <v>2.0970377409284278E-2</v>
      </c>
      <c r="R72">
        <v>4.8181532276957588E-2</v>
      </c>
      <c r="S72">
        <v>-7.4949992132077717E-2</v>
      </c>
      <c r="T72">
        <v>3.3583852029288132E-2</v>
      </c>
      <c r="U72">
        <v>2.5470026154598088E-2</v>
      </c>
      <c r="V72">
        <v>9.8764926656688304E-2</v>
      </c>
      <c r="W72">
        <v>6.229090288851687E-3</v>
      </c>
      <c r="X72">
        <v>1.9057849741107802E-2</v>
      </c>
      <c r="Y72">
        <v>7.3269485352205899E-2</v>
      </c>
      <c r="Z72">
        <v>5.7780858938413601E-2</v>
      </c>
      <c r="AA72">
        <v>-7.5763745997987769E-3</v>
      </c>
      <c r="AB72">
        <v>6.9845400287306389E-2</v>
      </c>
      <c r="AC72">
        <v>7.4869269846888034E-2</v>
      </c>
      <c r="AD72">
        <v>0.1276176202982679</v>
      </c>
      <c r="AE72">
        <v>5.7568056639345659E-2</v>
      </c>
      <c r="AF72">
        <v>0.1525820015593424</v>
      </c>
      <c r="AG72">
        <v>5.7162403764890533E-2</v>
      </c>
      <c r="AH72">
        <v>1.8297227714106922E-2</v>
      </c>
      <c r="AI72">
        <v>8.0781029517124042E-2</v>
      </c>
      <c r="AJ72">
        <v>5.453982352842171E-2</v>
      </c>
      <c r="AK72">
        <v>-7.0726124888985196E-3</v>
      </c>
      <c r="AL72">
        <v>5.3425659693380464E-2</v>
      </c>
      <c r="AM72">
        <v>2.9626783542990122E-2</v>
      </c>
      <c r="AN72">
        <v>0.10748575848345733</v>
      </c>
      <c r="AO72">
        <v>-1.7362891828514623E-2</v>
      </c>
      <c r="AP72">
        <v>4.3083765826882774E-2</v>
      </c>
      <c r="AQ72">
        <v>9.3708475296406468E-2</v>
      </c>
      <c r="AR72">
        <v>0.21703112370836364</v>
      </c>
      <c r="AS72">
        <v>7.1497143207116615E-2</v>
      </c>
      <c r="AT72">
        <v>4.6832836086351682E-3</v>
      </c>
      <c r="AU72">
        <v>0.10450634054984621</v>
      </c>
      <c r="AV72">
        <v>-3.5923217581133565E-2</v>
      </c>
      <c r="AW72">
        <v>1.519329894477313E-2</v>
      </c>
      <c r="AX72">
        <v>-5.2316179873144443E-2</v>
      </c>
      <c r="AY72">
        <v>3.3079318070856442E-2</v>
      </c>
      <c r="AZ72">
        <v>4.778296255166397E-2</v>
      </c>
      <c r="BA72">
        <v>7.4613566533003224E-3</v>
      </c>
      <c r="BB72">
        <v>6.8200739929167323E-2</v>
      </c>
      <c r="BC72">
        <v>7.4482951134994674E-2</v>
      </c>
      <c r="BD72">
        <v>-9.8752144559306296E-2</v>
      </c>
      <c r="BE72">
        <v>5.5618020282798261E-2</v>
      </c>
      <c r="BF72">
        <v>-4.0884909434244651E-2</v>
      </c>
      <c r="BG72">
        <v>-1.0077176213955936E-2</v>
      </c>
      <c r="BH72">
        <v>4.1684078913238956E-4</v>
      </c>
      <c r="BI72">
        <v>-2.0007793496097572E-3</v>
      </c>
      <c r="BJ72">
        <v>-4.4091309625326244E-2</v>
      </c>
      <c r="BK72">
        <v>8.6880433107047808E-2</v>
      </c>
      <c r="BL72">
        <v>4.726227826276147E-2</v>
      </c>
      <c r="BM72">
        <v>0.10359751751878944</v>
      </c>
      <c r="BN72">
        <v>7.810416296640188E-2</v>
      </c>
      <c r="BO72">
        <v>8.5772546474853259E-2</v>
      </c>
      <c r="BQ72">
        <v>3.9632705168147514E-2</v>
      </c>
      <c r="BR72">
        <v>5.4716881033942198E-2</v>
      </c>
      <c r="BS72">
        <v>2.7697778201658776E-2</v>
      </c>
      <c r="BT72">
        <v>-1.8735873827115248E-2</v>
      </c>
      <c r="BU72">
        <v>5.078926419355969E-2</v>
      </c>
      <c r="BV72">
        <v>3.8785058854342448E-2</v>
      </c>
    </row>
    <row r="73" spans="1:74" x14ac:dyDescent="0.2">
      <c r="A73" s="1">
        <v>38687</v>
      </c>
      <c r="B73">
        <v>1.8912891231166785E-2</v>
      </c>
      <c r="C73">
        <v>1.5357364915504264E-2</v>
      </c>
      <c r="D73">
        <v>4.5482416404956413E-2</v>
      </c>
      <c r="E73">
        <v>2.3923611101603154E-2</v>
      </c>
      <c r="F73">
        <v>-5.8074025878139521E-2</v>
      </c>
      <c r="G73">
        <v>5.3564340130776267E-2</v>
      </c>
      <c r="H73">
        <v>2.5424121087632874E-2</v>
      </c>
      <c r="I73">
        <v>-4.8991507998112346E-2</v>
      </c>
      <c r="J73">
        <v>-2.7785668839373785E-2</v>
      </c>
      <c r="K73">
        <v>6.7861723391449049E-3</v>
      </c>
      <c r="L73">
        <v>4.0435663873470071E-2</v>
      </c>
      <c r="M73">
        <v>-3.8135496662756341E-2</v>
      </c>
      <c r="N73">
        <v>-4.4093023091618042E-2</v>
      </c>
      <c r="O73">
        <v>-2.1197185947619036E-2</v>
      </c>
      <c r="P73">
        <v>9.3282436004044011E-2</v>
      </c>
      <c r="Q73">
        <v>-6.1173010345879891E-3</v>
      </c>
      <c r="R73">
        <v>4.4571429112138045E-2</v>
      </c>
      <c r="S73">
        <v>5.7636539424393923E-2</v>
      </c>
      <c r="T73">
        <v>-3.5893585131258829E-2</v>
      </c>
      <c r="U73">
        <v>0.25059803149475368</v>
      </c>
      <c r="V73">
        <v>9.6437675336372833E-2</v>
      </c>
      <c r="W73">
        <v>-0.15037792049817861</v>
      </c>
      <c r="X73">
        <v>-1.3591294640190829E-2</v>
      </c>
      <c r="Y73">
        <v>2.3957821781407294E-2</v>
      </c>
      <c r="Z73">
        <v>-4.5860712444157998E-3</v>
      </c>
      <c r="AA73">
        <v>-5.0362671736496559E-3</v>
      </c>
      <c r="AB73">
        <v>-6.6998788403726472E-2</v>
      </c>
      <c r="AC73">
        <v>-5.9585432514177458E-2</v>
      </c>
      <c r="AD73">
        <v>4.7574023435274296E-2</v>
      </c>
      <c r="AE73">
        <v>-3.251349640234788E-2</v>
      </c>
      <c r="AF73">
        <v>3.2518299189156122E-2</v>
      </c>
      <c r="AG73">
        <v>1.6440840203510915E-2</v>
      </c>
      <c r="AH73">
        <v>-9.1506747659549192E-2</v>
      </c>
      <c r="AI73">
        <v>-5.6003020733717462E-2</v>
      </c>
      <c r="AJ73">
        <v>3.2682206972239544E-2</v>
      </c>
      <c r="AK73">
        <v>-9.8422156776757044E-2</v>
      </c>
      <c r="AL73">
        <v>-6.6784951783357388E-2</v>
      </c>
      <c r="AM73">
        <v>4.5191159169598649E-2</v>
      </c>
      <c r="AN73">
        <v>-5.2197591889385497E-2</v>
      </c>
      <c r="AO73">
        <v>1.4568550837973891E-3</v>
      </c>
      <c r="AP73">
        <v>-5.4793294387550456E-2</v>
      </c>
      <c r="AQ73">
        <v>-5.623725698326891E-2</v>
      </c>
      <c r="AR73">
        <v>0.14228241236051298</v>
      </c>
      <c r="AS73">
        <v>-1.1700968567100669E-2</v>
      </c>
      <c r="AT73">
        <v>-6.1607630807280697E-2</v>
      </c>
      <c r="AU73">
        <v>9.2968609158825856E-4</v>
      </c>
      <c r="AV73">
        <v>-3.5433723830126759E-2</v>
      </c>
      <c r="AW73">
        <v>-3.7102052893459594E-2</v>
      </c>
      <c r="AX73">
        <v>-8.2616464366956799E-2</v>
      </c>
      <c r="AY73">
        <v>4.3465651115716583E-3</v>
      </c>
      <c r="AZ73">
        <v>-5.8569314511335707E-2</v>
      </c>
      <c r="BA73">
        <v>2.9207579713213432E-4</v>
      </c>
      <c r="BB73">
        <v>5.1906073995741611E-2</v>
      </c>
      <c r="BC73">
        <v>7.7810737642142039E-2</v>
      </c>
      <c r="BD73">
        <v>-3.0024369090449896E-2</v>
      </c>
      <c r="BE73">
        <v>-9.8256024875889234E-3</v>
      </c>
      <c r="BF73">
        <v>-1.6805078915190612E-2</v>
      </c>
      <c r="BG73">
        <v>1.237087926122378E-2</v>
      </c>
      <c r="BH73">
        <v>4.1520586630774708E-2</v>
      </c>
      <c r="BI73">
        <v>-5.7497197340155527E-3</v>
      </c>
      <c r="BJ73">
        <v>-3.6685548985654098E-2</v>
      </c>
      <c r="BK73">
        <v>1.0579127500826463E-2</v>
      </c>
      <c r="BL73">
        <v>-6.1015850309422456E-2</v>
      </c>
      <c r="BM73">
        <v>-3.9083268885542449E-2</v>
      </c>
      <c r="BN73">
        <v>-3.4452431401155559E-2</v>
      </c>
      <c r="BO73">
        <v>4.0764338711228004E-2</v>
      </c>
      <c r="BQ73">
        <v>8.4995410129562049E-3</v>
      </c>
      <c r="BR73">
        <v>-2.1606511471052896E-2</v>
      </c>
      <c r="BS73">
        <v>-6.2760541750235222E-3</v>
      </c>
      <c r="BT73">
        <v>-5.5271692024618933E-4</v>
      </c>
      <c r="BU73">
        <v>-1.7949050443390808E-2</v>
      </c>
      <c r="BV73">
        <v>-3.856935288868716E-3</v>
      </c>
    </row>
    <row r="74" spans="1:74" x14ac:dyDescent="0.2">
      <c r="A74" s="1">
        <v>38718</v>
      </c>
      <c r="B74">
        <v>9.5119225353430731E-2</v>
      </c>
      <c r="C74">
        <v>7.2187154498237038E-2</v>
      </c>
      <c r="D74">
        <v>0.18810646637102713</v>
      </c>
      <c r="E74">
        <v>0.10113179098565195</v>
      </c>
      <c r="F74">
        <v>4.2553282834232459E-2</v>
      </c>
      <c r="G74">
        <v>6.7461450180262755E-2</v>
      </c>
      <c r="H74">
        <v>0.21638381693237257</v>
      </c>
      <c r="I74">
        <v>1.253270575656789E-2</v>
      </c>
      <c r="J74">
        <v>0.25578504171323563</v>
      </c>
      <c r="K74">
        <v>5.029686336563504E-2</v>
      </c>
      <c r="L74">
        <v>0.13443494251712629</v>
      </c>
      <c r="M74">
        <v>6.4968594434563459E-2</v>
      </c>
      <c r="N74">
        <v>-7.7703975599994132E-3</v>
      </c>
      <c r="O74">
        <v>0.11932288391055067</v>
      </c>
      <c r="P74">
        <v>8.5564405631406076E-2</v>
      </c>
      <c r="Q74">
        <v>0.21602873342440754</v>
      </c>
      <c r="R74">
        <v>2.5730184121115392E-2</v>
      </c>
      <c r="S74">
        <v>0.10913077755599537</v>
      </c>
      <c r="T74">
        <v>0.15894567163902779</v>
      </c>
      <c r="U74">
        <v>6.4040000966208346E-3</v>
      </c>
      <c r="V74">
        <v>7.5576723135967402E-2</v>
      </c>
      <c r="W74">
        <v>0.33376212971515062</v>
      </c>
      <c r="X74">
        <v>2.0307383801968743E-2</v>
      </c>
      <c r="Y74">
        <v>9.8994846779504639E-2</v>
      </c>
      <c r="Z74">
        <v>0.15967568836088813</v>
      </c>
      <c r="AA74">
        <v>8.7046425132507085E-2</v>
      </c>
      <c r="AB74">
        <v>0.21584045720692463</v>
      </c>
      <c r="AC74">
        <v>9.035583287208776E-2</v>
      </c>
      <c r="AD74">
        <v>0.11666017402987282</v>
      </c>
      <c r="AE74">
        <v>4.8992090816681766E-2</v>
      </c>
      <c r="AF74">
        <v>0.41301126900566154</v>
      </c>
      <c r="AG74">
        <v>0.20080925372210034</v>
      </c>
      <c r="AH74">
        <v>9.2217604103512901E-2</v>
      </c>
      <c r="AI74">
        <v>0.23892572515298333</v>
      </c>
      <c r="AJ74">
        <v>0.19120248330717082</v>
      </c>
      <c r="AK74">
        <v>6.7960857438359668E-2</v>
      </c>
      <c r="AL74">
        <v>0.14788306594565676</v>
      </c>
      <c r="AM74">
        <v>3.0092226989668673E-2</v>
      </c>
      <c r="AN74">
        <v>7.6012673607633793E-2</v>
      </c>
      <c r="AO74">
        <v>0.15661146146692823</v>
      </c>
      <c r="AP74">
        <v>0.14302996850912908</v>
      </c>
      <c r="AQ74">
        <v>0.18688638615643466</v>
      </c>
      <c r="AR74">
        <v>0.19343567352999158</v>
      </c>
      <c r="AS74">
        <v>0.2342324175669438</v>
      </c>
      <c r="AT74">
        <v>0.23483379703779977</v>
      </c>
      <c r="AU74">
        <v>0.16943842801878284</v>
      </c>
      <c r="AV74">
        <v>5.9701558362441468E-2</v>
      </c>
      <c r="AW74">
        <v>3.0031709651415987E-2</v>
      </c>
      <c r="AX74">
        <v>9.8482914335892943E-2</v>
      </c>
      <c r="AY74">
        <v>6.1257275738050995E-2</v>
      </c>
      <c r="AZ74">
        <v>9.4544801530810144E-2</v>
      </c>
      <c r="BA74">
        <v>0.15549317686860276</v>
      </c>
      <c r="BB74">
        <v>4.9799076291827608E-2</v>
      </c>
      <c r="BC74">
        <v>0.22854362072095252</v>
      </c>
      <c r="BD74">
        <v>6.2916552259240963E-2</v>
      </c>
      <c r="BE74">
        <v>1.5091651163729725E-2</v>
      </c>
      <c r="BF74">
        <v>5.667444001952146E-2</v>
      </c>
      <c r="BG74">
        <v>2.0456413405719298E-2</v>
      </c>
      <c r="BH74">
        <v>2.1746281646581697E-2</v>
      </c>
      <c r="BI74">
        <v>4.9243733485422089E-2</v>
      </c>
      <c r="BJ74">
        <v>-2.7200423797117783E-2</v>
      </c>
      <c r="BK74">
        <v>1.2303018298574057E-2</v>
      </c>
      <c r="BL74">
        <v>2.8891504636523534E-2</v>
      </c>
      <c r="BM74">
        <v>-2.9196404860023419E-2</v>
      </c>
      <c r="BN74">
        <v>3.1327277673329615E-2</v>
      </c>
      <c r="BO74">
        <v>1.3365880352706066E-2</v>
      </c>
      <c r="BQ74">
        <v>0.11853356821350589</v>
      </c>
      <c r="BR74">
        <v>0.15145459880722115</v>
      </c>
      <c r="BS74">
        <v>0.10259322501965042</v>
      </c>
      <c r="BT74">
        <v>3.5377067698958632E-2</v>
      </c>
      <c r="BU74">
        <v>1.1247797969916309E-2</v>
      </c>
      <c r="BV74">
        <v>0.10714525295387853</v>
      </c>
    </row>
    <row r="75" spans="1:74" x14ac:dyDescent="0.2">
      <c r="A75" s="1">
        <v>38749</v>
      </c>
      <c r="B75">
        <v>-5.8543259792226472E-2</v>
      </c>
      <c r="C75">
        <v>-8.3968263104739746E-2</v>
      </c>
      <c r="D75">
        <v>-2.3255038901097036E-2</v>
      </c>
      <c r="E75">
        <v>-6.9949604414634992E-2</v>
      </c>
      <c r="F75">
        <v>-1.4581500187534062E-2</v>
      </c>
      <c r="G75">
        <v>-0.11639380858549808</v>
      </c>
      <c r="H75">
        <v>-0.15497021696190416</v>
      </c>
      <c r="I75">
        <v>-9.3412970222611871E-2</v>
      </c>
      <c r="J75">
        <v>-3.6060827230550492E-2</v>
      </c>
      <c r="K75">
        <v>-0.11278855870672749</v>
      </c>
      <c r="L75">
        <v>3.0407570178465088E-3</v>
      </c>
      <c r="M75">
        <v>-8.0918209711545896E-2</v>
      </c>
      <c r="N75">
        <v>-9.7406553809466535E-3</v>
      </c>
      <c r="O75">
        <v>-0.19729645346649508</v>
      </c>
      <c r="P75">
        <v>-0.11884918462647294</v>
      </c>
      <c r="Q75">
        <v>-5.0065685225576924E-2</v>
      </c>
      <c r="R75">
        <v>-0.2857722308707305</v>
      </c>
      <c r="S75">
        <v>-8.4001425543144395E-2</v>
      </c>
      <c r="T75">
        <v>-1.7849082625899813E-2</v>
      </c>
      <c r="U75">
        <v>-0.10635415406008333</v>
      </c>
      <c r="V75">
        <v>-0.22962044084827102</v>
      </c>
      <c r="W75">
        <v>-0.21825980762281835</v>
      </c>
      <c r="X75">
        <v>-0.21972608354534592</v>
      </c>
      <c r="Y75">
        <v>-0.16231573962397775</v>
      </c>
      <c r="Z75">
        <v>-0.11981122827423503</v>
      </c>
      <c r="AA75">
        <v>-0.17461018929790714</v>
      </c>
      <c r="AB75">
        <v>2.8215605407326871E-2</v>
      </c>
      <c r="AC75">
        <v>-0.23139936785007045</v>
      </c>
      <c r="AD75">
        <v>-2.1417616181767095E-2</v>
      </c>
      <c r="AE75">
        <v>-6.6687732509379705E-2</v>
      </c>
      <c r="AF75">
        <v>5.2248073932533105E-2</v>
      </c>
      <c r="AG75">
        <v>-8.6440284290204117E-2</v>
      </c>
      <c r="AH75">
        <v>-6.5183084452359277E-2</v>
      </c>
      <c r="AI75">
        <v>-0.13306024330444119</v>
      </c>
      <c r="AJ75">
        <v>-0.12648154651358479</v>
      </c>
      <c r="AK75">
        <v>1.5831497975151735E-3</v>
      </c>
      <c r="AL75">
        <v>-4.6731410722558833E-2</v>
      </c>
      <c r="AM75">
        <v>-0.16202979038719459</v>
      </c>
      <c r="AN75">
        <v>-4.6176678686533201E-3</v>
      </c>
      <c r="AO75">
        <v>-0.19005250787417047</v>
      </c>
      <c r="AP75">
        <v>-3.668649899630666E-2</v>
      </c>
      <c r="AQ75">
        <v>-4.780387597835329E-2</v>
      </c>
      <c r="AR75">
        <v>-0.36345264778893316</v>
      </c>
      <c r="AS75">
        <v>-4.6395623577849668E-2</v>
      </c>
      <c r="AT75">
        <v>-8.5279986992422868E-2</v>
      </c>
      <c r="AU75">
        <v>-1.1469058894979433E-3</v>
      </c>
      <c r="AV75">
        <v>-1.7132035391797903E-2</v>
      </c>
      <c r="AW75">
        <v>-2.8886772145800606E-2</v>
      </c>
      <c r="AX75">
        <v>-4.5707398662330492E-2</v>
      </c>
      <c r="AY75">
        <v>-6.7533006334491649E-2</v>
      </c>
      <c r="AZ75">
        <v>-3.0032374344236376E-2</v>
      </c>
      <c r="BA75">
        <v>-5.0168797446793714E-2</v>
      </c>
      <c r="BB75">
        <v>-0.18307505297252299</v>
      </c>
      <c r="BC75">
        <v>-4.2242636353941231E-2</v>
      </c>
      <c r="BD75">
        <v>-5.7565910380452966E-2</v>
      </c>
      <c r="BE75">
        <v>4.1436601381772145E-2</v>
      </c>
      <c r="BF75">
        <v>5.7008611905653692E-2</v>
      </c>
      <c r="BG75">
        <v>4.9941914900456366E-2</v>
      </c>
      <c r="BH75">
        <v>-8.7499407335887555E-2</v>
      </c>
      <c r="BI75">
        <v>-3.4071097876298875E-2</v>
      </c>
      <c r="BJ75">
        <v>-7.4412527865758138E-2</v>
      </c>
      <c r="BK75">
        <v>-0.13031836903067875</v>
      </c>
      <c r="BL75">
        <v>-2.3839132505838398E-2</v>
      </c>
      <c r="BM75">
        <v>-1.5029993571728023E-2</v>
      </c>
      <c r="BN75">
        <v>-0.11965624780301509</v>
      </c>
      <c r="BO75">
        <v>-0.10969151581397729</v>
      </c>
      <c r="BQ75">
        <v>-9.9197254806918905E-2</v>
      </c>
      <c r="BR75">
        <v>-8.8181935014425811E-2</v>
      </c>
      <c r="BS75">
        <v>-6.394943403715958E-2</v>
      </c>
      <c r="BT75">
        <v>6.6436209430833777E-4</v>
      </c>
      <c r="BU75">
        <v>-7.2431269209613514E-2</v>
      </c>
      <c r="BV75">
        <v>-8.2384378356078328E-2</v>
      </c>
    </row>
    <row r="76" spans="1:74" x14ac:dyDescent="0.2">
      <c r="A76" s="1">
        <v>38777</v>
      </c>
      <c r="B76">
        <v>4.4622307715980108E-2</v>
      </c>
      <c r="C76">
        <v>-4.0793443939640017E-2</v>
      </c>
      <c r="D76">
        <v>0.1012100242494002</v>
      </c>
      <c r="E76">
        <v>4.4917785960443837E-2</v>
      </c>
      <c r="F76">
        <v>0.13129807317071823</v>
      </c>
      <c r="G76">
        <v>3.3493131756317011E-2</v>
      </c>
      <c r="H76">
        <v>-7.8603227361233291E-2</v>
      </c>
      <c r="I76">
        <v>4.562694076515067E-2</v>
      </c>
      <c r="J76">
        <v>0.10849079057002882</v>
      </c>
      <c r="K76">
        <v>3.9565030801832851E-2</v>
      </c>
      <c r="L76">
        <v>0.10632832063095246</v>
      </c>
      <c r="M76">
        <v>-1.899568547797344E-2</v>
      </c>
      <c r="N76">
        <v>4.3550549810760638E-3</v>
      </c>
      <c r="O76">
        <v>4.703470155704257E-2</v>
      </c>
      <c r="P76">
        <v>0.11191288712184423</v>
      </c>
      <c r="Q76">
        <v>5.2854723681086846E-2</v>
      </c>
      <c r="R76">
        <v>7.9524374210944382E-2</v>
      </c>
      <c r="S76">
        <v>5.3144531416700093E-2</v>
      </c>
      <c r="T76">
        <v>1.3417406469098208E-2</v>
      </c>
      <c r="U76">
        <v>-5.7645030095730141E-3</v>
      </c>
      <c r="V76">
        <v>5.9796368568135949E-3</v>
      </c>
      <c r="W76">
        <v>8.0379720632876128E-2</v>
      </c>
      <c r="X76">
        <v>4.507758325177863E-2</v>
      </c>
      <c r="Y76">
        <v>9.680851568385411E-2</v>
      </c>
      <c r="Z76">
        <v>7.1044745786963168E-2</v>
      </c>
      <c r="AA76">
        <v>5.3082223354759789E-2</v>
      </c>
      <c r="AB76">
        <v>-1.7742401695219009E-2</v>
      </c>
      <c r="AC76">
        <v>-3.1901348621914405E-2</v>
      </c>
      <c r="AD76">
        <v>3.6392879734006095E-2</v>
      </c>
      <c r="AE76">
        <v>2.6965721554766835E-2</v>
      </c>
      <c r="AF76">
        <v>8.0206140063766515E-4</v>
      </c>
      <c r="AG76">
        <v>-1.6505297160732936E-2</v>
      </c>
      <c r="AH76">
        <v>0.10667324862179134</v>
      </c>
      <c r="AI76">
        <v>4.5622534284980885E-2</v>
      </c>
      <c r="AJ76">
        <v>2.6460751683596496E-2</v>
      </c>
      <c r="AK76">
        <v>0.25195167261807788</v>
      </c>
      <c r="AL76">
        <v>3.8154271340791662E-2</v>
      </c>
      <c r="AM76">
        <v>5.4787425304872878E-2</v>
      </c>
      <c r="AN76">
        <v>6.1593495148545917E-2</v>
      </c>
      <c r="AO76">
        <v>4.2322885772801883E-2</v>
      </c>
      <c r="AP76">
        <v>1.2235221021746796E-2</v>
      </c>
      <c r="AQ76">
        <v>4.9739683951898789E-2</v>
      </c>
      <c r="AR76">
        <v>1.893083013997535E-2</v>
      </c>
      <c r="AS76">
        <v>7.1751964657674444E-2</v>
      </c>
      <c r="AT76">
        <v>5.7024621816434841E-2</v>
      </c>
      <c r="AU76">
        <v>6.5794583403111756E-2</v>
      </c>
      <c r="AV76">
        <v>-4.8779381904318755E-2</v>
      </c>
      <c r="AW76">
        <v>1.5435009751325331E-2</v>
      </c>
      <c r="AX76">
        <v>3.8252627956857667E-2</v>
      </c>
      <c r="AY76">
        <v>1.8016716985815549E-2</v>
      </c>
      <c r="AZ76">
        <v>7.7703128254886138E-3</v>
      </c>
      <c r="BA76">
        <v>-1.2019538114132089E-2</v>
      </c>
      <c r="BB76">
        <v>5.0987513078461479E-2</v>
      </c>
      <c r="BC76">
        <v>2.484281561901272E-2</v>
      </c>
      <c r="BD76">
        <v>-2.3137195709612375E-2</v>
      </c>
      <c r="BE76">
        <v>2.7436973995576344E-2</v>
      </c>
      <c r="BF76">
        <v>-5.3933203640435454E-3</v>
      </c>
      <c r="BG76">
        <v>-4.6209305094350873E-2</v>
      </c>
      <c r="BH76">
        <v>-2.4875952076716671E-2</v>
      </c>
      <c r="BI76">
        <v>4.693676747089328E-2</v>
      </c>
      <c r="BJ76">
        <v>5.1283156892108217E-2</v>
      </c>
      <c r="BK76">
        <v>-7.2214011849913662E-2</v>
      </c>
      <c r="BL76">
        <v>2.5841525168151806E-2</v>
      </c>
      <c r="BM76">
        <v>-3.14214070058982E-3</v>
      </c>
      <c r="BN76">
        <v>2.9928161914668738E-2</v>
      </c>
      <c r="BO76">
        <v>-0.11963749057509004</v>
      </c>
      <c r="BQ76">
        <v>4.0017050426113525E-2</v>
      </c>
      <c r="BR76">
        <v>5.2359906918828074E-2</v>
      </c>
      <c r="BS76">
        <v>2.0469351157547038E-2</v>
      </c>
      <c r="BT76">
        <v>-1.4435759849829425E-2</v>
      </c>
      <c r="BU76">
        <v>-5.8577188113959266E-3</v>
      </c>
      <c r="BV76">
        <v>3.1945298501283026E-2</v>
      </c>
    </row>
    <row r="77" spans="1:74" x14ac:dyDescent="0.2">
      <c r="A77" s="1">
        <v>38808</v>
      </c>
      <c r="B77">
        <v>3.3950094659780453E-2</v>
      </c>
      <c r="C77">
        <v>8.6003269253588491E-2</v>
      </c>
      <c r="D77">
        <v>1.4167928574234153E-3</v>
      </c>
      <c r="E77">
        <v>1.1240466217283624E-2</v>
      </c>
      <c r="F77">
        <v>-1.9229244294354582E-2</v>
      </c>
      <c r="G77">
        <v>1.1097722031230866E-2</v>
      </c>
      <c r="H77">
        <v>-4.1141101535057741E-2</v>
      </c>
      <c r="I77">
        <v>6.0721273253739813E-2</v>
      </c>
      <c r="J77">
        <v>1.9804999009510868E-2</v>
      </c>
      <c r="K77">
        <v>-2.06189000017886E-2</v>
      </c>
      <c r="L77">
        <v>2.0794867397032825E-2</v>
      </c>
      <c r="M77">
        <v>-6.5592497607474525E-3</v>
      </c>
      <c r="N77">
        <v>-3.3689417680815299E-2</v>
      </c>
      <c r="O77">
        <v>-5.5525226047749001E-3</v>
      </c>
      <c r="P77">
        <v>-1.1599302481611496E-2</v>
      </c>
      <c r="Q77">
        <v>5.1853504886577799E-2</v>
      </c>
      <c r="R77">
        <v>6.7827991306676924E-2</v>
      </c>
      <c r="S77">
        <v>4.1187597620414344E-2</v>
      </c>
      <c r="T77">
        <v>9.7137816141532829E-2</v>
      </c>
      <c r="U77">
        <v>0.16658040774774893</v>
      </c>
      <c r="V77">
        <v>-8.1345790489965139E-2</v>
      </c>
      <c r="W77">
        <v>0.15097269958031384</v>
      </c>
      <c r="X77">
        <v>-3.5634753450481879E-2</v>
      </c>
      <c r="Y77">
        <v>-9.3983358795292141E-3</v>
      </c>
      <c r="Z77">
        <v>2.1348520673142066E-2</v>
      </c>
      <c r="AA77">
        <v>6.4782835951048737E-2</v>
      </c>
      <c r="AB77">
        <v>0.20160435226826071</v>
      </c>
      <c r="AC77">
        <v>0.11255474596335943</v>
      </c>
      <c r="AD77">
        <v>2.3438947557456555E-2</v>
      </c>
      <c r="AE77">
        <v>6.7515152765964301E-2</v>
      </c>
      <c r="AF77">
        <v>4.984427771415896E-2</v>
      </c>
      <c r="AG77">
        <v>0.20567979725995897</v>
      </c>
      <c r="AH77">
        <v>6.6149005708566133E-2</v>
      </c>
      <c r="AI77">
        <v>8.4037061168146354E-2</v>
      </c>
      <c r="AJ77">
        <v>6.501375362386265E-2</v>
      </c>
      <c r="AK77">
        <v>4.3517874350492737E-2</v>
      </c>
      <c r="AL77">
        <v>7.549691684029701E-2</v>
      </c>
      <c r="AM77">
        <v>7.4091753655583459E-2</v>
      </c>
      <c r="AN77">
        <v>-2.5018904536972114E-2</v>
      </c>
      <c r="AO77">
        <v>8.9675239798350875E-2</v>
      </c>
      <c r="AP77">
        <v>8.3843422068882123E-2</v>
      </c>
      <c r="AQ77">
        <v>2.9371693037730975E-2</v>
      </c>
      <c r="AR77">
        <v>0.24122112053200803</v>
      </c>
      <c r="AS77">
        <v>0.10709257062558886</v>
      </c>
      <c r="AT77">
        <v>6.8967282738928604E-2</v>
      </c>
      <c r="AU77">
        <v>0.1587702480819865</v>
      </c>
      <c r="AV77">
        <v>1.3693241600161924E-2</v>
      </c>
      <c r="AW77">
        <v>4.3068908814898187E-2</v>
      </c>
      <c r="AX77">
        <v>4.6991970587411072E-2</v>
      </c>
      <c r="AY77">
        <v>7.2596118718394706E-2</v>
      </c>
      <c r="AZ77">
        <v>3.4113722553797653E-2</v>
      </c>
      <c r="BA77">
        <v>3.7316874088845438E-2</v>
      </c>
      <c r="BB77">
        <v>-4.101742818291153E-3</v>
      </c>
      <c r="BC77">
        <v>0.10052744630811272</v>
      </c>
      <c r="BD77">
        <v>9.5970228333511175E-3</v>
      </c>
      <c r="BE77">
        <v>4.4897793769206884E-3</v>
      </c>
      <c r="BF77">
        <v>-2.2869374154840978E-2</v>
      </c>
      <c r="BG77">
        <v>-1.3284786407815297E-2</v>
      </c>
      <c r="BH77">
        <v>2.744655135751628E-2</v>
      </c>
      <c r="BI77">
        <v>2.6898847327796321E-2</v>
      </c>
      <c r="BJ77">
        <v>-5.3643960557865902E-3</v>
      </c>
      <c r="BK77">
        <v>-0.12992621311740926</v>
      </c>
      <c r="BL77">
        <v>1.5260525854493572E-2</v>
      </c>
      <c r="BM77">
        <v>3.1929364773064788E-2</v>
      </c>
      <c r="BN77">
        <v>-3.9571841519495631E-2</v>
      </c>
      <c r="BO77">
        <v>0.11713318711894222</v>
      </c>
      <c r="BQ77">
        <v>3.538418440893934E-2</v>
      </c>
      <c r="BR77">
        <v>8.6350129784598315E-2</v>
      </c>
      <c r="BS77">
        <v>4.7216185464738374E-2</v>
      </c>
      <c r="BT77">
        <v>1.0758386010263619E-3</v>
      </c>
      <c r="BU77">
        <v>2.3370677688007734E-3</v>
      </c>
      <c r="BV77">
        <v>4.2890359982887857E-2</v>
      </c>
    </row>
    <row r="78" spans="1:74" x14ac:dyDescent="0.2">
      <c r="A78" s="1">
        <v>38838</v>
      </c>
      <c r="B78">
        <v>-8.1020346082178216E-2</v>
      </c>
      <c r="C78">
        <v>-0.10102187751623883</v>
      </c>
      <c r="D78">
        <v>-7.1337926963597156E-2</v>
      </c>
      <c r="E78">
        <v>-0.12447279874711296</v>
      </c>
      <c r="F78">
        <v>-0.13386445663058744</v>
      </c>
      <c r="G78">
        <v>-5.0919770135060036E-2</v>
      </c>
      <c r="H78">
        <v>2.994324874646832E-2</v>
      </c>
      <c r="I78">
        <v>-0.10075913586467647</v>
      </c>
      <c r="J78">
        <v>-1.1047677401650956E-2</v>
      </c>
      <c r="K78">
        <v>-6.2262327033423187E-2</v>
      </c>
      <c r="L78">
        <v>-8.2196586717003833E-2</v>
      </c>
      <c r="M78">
        <v>-1.9959301394041635E-2</v>
      </c>
      <c r="N78">
        <v>-4.0096728996926165E-2</v>
      </c>
      <c r="O78">
        <v>-8.9126862958902528E-2</v>
      </c>
      <c r="P78">
        <v>-0.11221358464023272</v>
      </c>
      <c r="Q78">
        <v>-5.871987442319869E-2</v>
      </c>
      <c r="R78">
        <v>-3.5315464286859694E-2</v>
      </c>
      <c r="S78">
        <v>-5.0396069179602904E-2</v>
      </c>
      <c r="T78">
        <v>-4.7206174585341446E-2</v>
      </c>
      <c r="U78">
        <v>-7.9865750774713362E-2</v>
      </c>
      <c r="V78">
        <v>-0.1677311324881551</v>
      </c>
      <c r="W78">
        <v>-0.10665415406008334</v>
      </c>
      <c r="X78">
        <v>-6.5568956965754738E-2</v>
      </c>
      <c r="Y78">
        <v>-3.5901815125338507E-2</v>
      </c>
      <c r="Z78">
        <v>-9.3465627808041726E-2</v>
      </c>
      <c r="AA78">
        <v>4.4350260941046771E-2</v>
      </c>
      <c r="AB78">
        <v>1.9516308283321817E-2</v>
      </c>
      <c r="AC78">
        <v>-4.8873997466375801E-2</v>
      </c>
      <c r="AD78">
        <v>-2.0599656622937806E-2</v>
      </c>
      <c r="AE78">
        <v>-4.4974711983864378E-3</v>
      </c>
      <c r="AF78">
        <v>-1.2299151261843905E-3</v>
      </c>
      <c r="AG78">
        <v>2.987762221971629E-2</v>
      </c>
      <c r="AH78">
        <v>-8.4452031158501042E-2</v>
      </c>
      <c r="AI78">
        <v>-6.1527976651353719E-2</v>
      </c>
      <c r="AJ78">
        <v>-0.12142581077952713</v>
      </c>
      <c r="AK78">
        <v>-7.9755542360908274E-2</v>
      </c>
      <c r="AL78">
        <v>2.5071814821976877E-2</v>
      </c>
      <c r="AM78">
        <v>-7.2284985985809153E-2</v>
      </c>
      <c r="AN78">
        <v>-0.13222778287691536</v>
      </c>
      <c r="AO78">
        <v>-4.8395037012730777E-2</v>
      </c>
      <c r="AP78">
        <v>0.23775067571469943</v>
      </c>
      <c r="AQ78">
        <v>-0.10936051565782628</v>
      </c>
      <c r="AR78">
        <v>-0.19056140797721091</v>
      </c>
      <c r="AS78">
        <v>-9.1330855603254171E-2</v>
      </c>
      <c r="AT78">
        <v>-0.16419639244209858</v>
      </c>
      <c r="AU78">
        <v>-2.3479328469730578E-2</v>
      </c>
      <c r="AV78">
        <v>7.0549260351364315E-3</v>
      </c>
      <c r="AW78">
        <v>-2.364569993361057E-2</v>
      </c>
      <c r="AX78">
        <v>-6.6377380268976147E-2</v>
      </c>
      <c r="AY78">
        <v>-2.433190221814455E-2</v>
      </c>
      <c r="AZ78">
        <v>-4.1103750203377198E-2</v>
      </c>
      <c r="BA78">
        <v>1.7044888370800843E-2</v>
      </c>
      <c r="BB78">
        <v>6.1073158507169517E-2</v>
      </c>
      <c r="BC78">
        <v>-7.1956910499785157E-2</v>
      </c>
      <c r="BD78">
        <v>-1.1038285383509896E-2</v>
      </c>
      <c r="BE78">
        <v>4.8453845863798056E-2</v>
      </c>
      <c r="BF78">
        <v>0.10318741728492073</v>
      </c>
      <c r="BG78">
        <v>-9.4298775943692879E-3</v>
      </c>
      <c r="BH78">
        <v>3.1587687124087355E-2</v>
      </c>
      <c r="BI78">
        <v>-9.4274217353651282E-3</v>
      </c>
      <c r="BJ78">
        <v>-8.5854785129359262E-2</v>
      </c>
      <c r="BK78">
        <v>3.6678820348631042E-2</v>
      </c>
      <c r="BL78">
        <v>-5.4274315825302108E-2</v>
      </c>
      <c r="BM78">
        <v>-7.4044536589334381E-2</v>
      </c>
      <c r="BN78">
        <v>-7.3954975361475328E-2</v>
      </c>
      <c r="BO78">
        <v>-0.11135552878834612</v>
      </c>
      <c r="BQ78">
        <v>-5.8145665265218353E-2</v>
      </c>
      <c r="BR78">
        <v>-5.4952664261521053E-2</v>
      </c>
      <c r="BS78">
        <v>-2.1328228035131895E-2</v>
      </c>
      <c r="BT78">
        <v>3.255215745898539E-2</v>
      </c>
      <c r="BU78">
        <v>-5.3176106154364473E-2</v>
      </c>
      <c r="BV78">
        <v>-4.6068603082388686E-2</v>
      </c>
    </row>
    <row r="79" spans="1:74" x14ac:dyDescent="0.2">
      <c r="A79" s="1">
        <v>38869</v>
      </c>
      <c r="B79">
        <v>-2.8517487813520741E-2</v>
      </c>
      <c r="C79">
        <v>4.896188772220833E-2</v>
      </c>
      <c r="D79">
        <v>3.8886831099432806E-2</v>
      </c>
      <c r="E79">
        <v>9.992348058276912E-2</v>
      </c>
      <c r="F79">
        <v>9.2314195952923186E-2</v>
      </c>
      <c r="G79">
        <v>5.6395138987994694E-4</v>
      </c>
      <c r="H79">
        <v>-0.17387216627101762</v>
      </c>
      <c r="I79">
        <v>3.7432071908080081E-2</v>
      </c>
      <c r="J79">
        <v>-2.3562803657643721E-2</v>
      </c>
      <c r="K79">
        <v>5.7875403718087456E-2</v>
      </c>
      <c r="L79">
        <v>2.2238487984826104E-4</v>
      </c>
      <c r="M79">
        <v>0.1058033749903088</v>
      </c>
      <c r="N79">
        <v>-2.047096059592441E-2</v>
      </c>
      <c r="O79">
        <v>6.8232500703602608E-2</v>
      </c>
      <c r="P79">
        <v>0.16737753511463732</v>
      </c>
      <c r="Q79">
        <v>7.6753147909188149E-2</v>
      </c>
      <c r="R79">
        <v>0.11778923928358134</v>
      </c>
      <c r="S79">
        <v>7.7143250194805058E-2</v>
      </c>
      <c r="T79">
        <v>4.2077741381791003E-2</v>
      </c>
      <c r="U79">
        <v>-5.3490409283825369E-2</v>
      </c>
      <c r="V79">
        <v>-4.5271331755404612E-2</v>
      </c>
      <c r="W79">
        <v>0.13903871061384296</v>
      </c>
      <c r="X79">
        <v>0.13832630770550958</v>
      </c>
      <c r="Y79">
        <v>4.2759852546943034E-2</v>
      </c>
      <c r="Z79">
        <v>2.9285977633466759E-2</v>
      </c>
      <c r="AA79">
        <v>-6.9071996743714809E-2</v>
      </c>
      <c r="AB79">
        <v>-4.8943211208683389E-3</v>
      </c>
      <c r="AC79">
        <v>7.1286767838535686E-2</v>
      </c>
      <c r="AD79">
        <v>-4.6164404748999851E-3</v>
      </c>
      <c r="AE79">
        <v>-5.608801608030331E-2</v>
      </c>
      <c r="AF79">
        <v>0.3302963876765404</v>
      </c>
      <c r="AG79">
        <v>-3.9314404076079182E-2</v>
      </c>
      <c r="AH79">
        <v>-8.3779912849081858E-2</v>
      </c>
      <c r="AI79">
        <v>-5.1983224921087557E-3</v>
      </c>
      <c r="AJ79">
        <v>-7.4053984004265702E-2</v>
      </c>
      <c r="AK79">
        <v>2.2761712292362042E-3</v>
      </c>
      <c r="AL79">
        <v>-0.12249962472323524</v>
      </c>
      <c r="AM79">
        <v>-4.9722249338094993E-2</v>
      </c>
      <c r="AN79">
        <v>7.3707368371896773E-2</v>
      </c>
      <c r="AO79">
        <v>-6.0797684183097778E-2</v>
      </c>
      <c r="AP79">
        <v>0.1756951043818149</v>
      </c>
      <c r="AQ79">
        <v>-0.10279773574530279</v>
      </c>
      <c r="AR79">
        <v>2.8022322626634972E-2</v>
      </c>
      <c r="AS79">
        <v>-1.7020288623764944E-3</v>
      </c>
      <c r="AT79">
        <v>-2.2733110588111081E-2</v>
      </c>
      <c r="AU79">
        <v>-4.8826504939843737E-2</v>
      </c>
      <c r="AV79">
        <v>-4.4430789939126428E-2</v>
      </c>
      <c r="AW79">
        <v>4.1147404691030273E-2</v>
      </c>
      <c r="AX79">
        <v>4.3817105111328553E-2</v>
      </c>
      <c r="AY79">
        <v>-1.398842997217189E-2</v>
      </c>
      <c r="AZ79">
        <v>1.2875299049895917E-2</v>
      </c>
      <c r="BA79">
        <v>6.6166925041241817E-2</v>
      </c>
      <c r="BB79">
        <v>3.403690539532421E-2</v>
      </c>
      <c r="BC79">
        <v>1.5258149831171026E-2</v>
      </c>
      <c r="BD79">
        <v>-9.4832214145314821E-3</v>
      </c>
      <c r="BE79">
        <v>0.12187681161668218</v>
      </c>
      <c r="BF79">
        <v>-0.11073037888574015</v>
      </c>
      <c r="BG79">
        <v>-9.4595222048989812E-3</v>
      </c>
      <c r="BH79">
        <v>3.2477553532080497E-2</v>
      </c>
      <c r="BI79">
        <v>0.10005353948746355</v>
      </c>
      <c r="BJ79">
        <v>5.2181926546629662E-2</v>
      </c>
      <c r="BK79">
        <v>1.775476685456211E-2</v>
      </c>
      <c r="BL79">
        <v>-1.1667769197844687E-2</v>
      </c>
      <c r="BM79">
        <v>3.1862721160904869E-2</v>
      </c>
      <c r="BN79">
        <v>2.9134769359698592E-2</v>
      </c>
      <c r="BO79">
        <v>-4.8145450845208632E-2</v>
      </c>
      <c r="BQ79">
        <v>4.20159699048019E-2</v>
      </c>
      <c r="BR79">
        <v>-2.3509711570696323E-2</v>
      </c>
      <c r="BS79">
        <v>2.8473337021117127E-2</v>
      </c>
      <c r="BT79">
        <v>4.9362485287184127E-3</v>
      </c>
      <c r="BU79">
        <v>2.4453500480886497E-2</v>
      </c>
      <c r="BV79">
        <v>2.0022860410232352E-2</v>
      </c>
    </row>
    <row r="80" spans="1:74" x14ac:dyDescent="0.2">
      <c r="A80" s="1">
        <v>38899</v>
      </c>
      <c r="B80">
        <v>-4.0544852407817029E-2</v>
      </c>
      <c r="C80">
        <v>9.2230203321407717E-3</v>
      </c>
      <c r="D80">
        <v>-0.10978056186841832</v>
      </c>
      <c r="E80">
        <v>8.4539634421786053E-2</v>
      </c>
      <c r="F80">
        <v>-7.2189862375782315E-2</v>
      </c>
      <c r="G80">
        <v>6.522703846283455E-2</v>
      </c>
      <c r="H80">
        <v>1.2287013586847681E-2</v>
      </c>
      <c r="I80">
        <v>-1.5238747314822075E-2</v>
      </c>
      <c r="J80">
        <v>8.3412220801381276E-2</v>
      </c>
      <c r="K80">
        <v>5.5614264636123158E-2</v>
      </c>
      <c r="L80">
        <v>-8.2313390228640093E-2</v>
      </c>
      <c r="M80">
        <v>0.11114907354133224</v>
      </c>
      <c r="N80">
        <v>6.1227805322455399E-2</v>
      </c>
      <c r="O80">
        <v>3.3885692999549482E-3</v>
      </c>
      <c r="P80">
        <v>0.14798372403967069</v>
      </c>
      <c r="Q80">
        <v>7.9504563707383277E-2</v>
      </c>
      <c r="R80">
        <v>-8.9840725167269986E-2</v>
      </c>
      <c r="S80">
        <v>6.1869404049259204E-2</v>
      </c>
      <c r="T80">
        <v>2.5843889305614917E-2</v>
      </c>
      <c r="U80">
        <v>-3.9484330674091871E-2</v>
      </c>
      <c r="V80">
        <v>1.2513480973740533E-2</v>
      </c>
      <c r="W80">
        <v>-4.7954399675309997E-2</v>
      </c>
      <c r="X80">
        <v>-3.3780234104295516E-2</v>
      </c>
      <c r="Y80">
        <v>1.433224812892769E-2</v>
      </c>
      <c r="Z80">
        <v>6.5255727315626608E-2</v>
      </c>
      <c r="AA80">
        <v>-5.481503806306293E-3</v>
      </c>
      <c r="AB80">
        <v>3.211438554163288E-2</v>
      </c>
      <c r="AC80">
        <v>6.0127350193908323E-2</v>
      </c>
      <c r="AD80">
        <v>-4.0184353505547464E-2</v>
      </c>
      <c r="AE80">
        <v>2.4053386619159133E-2</v>
      </c>
      <c r="AF80">
        <v>-0.11176315972016851</v>
      </c>
      <c r="AG80">
        <v>-4.7166035883443251E-2</v>
      </c>
      <c r="AH80">
        <v>-1.5363705464776802E-2</v>
      </c>
      <c r="AI80">
        <v>-0.11095296407337071</v>
      </c>
      <c r="AJ80">
        <v>-0.10954227397375341</v>
      </c>
      <c r="AK80">
        <v>-8.3797344027079675E-3</v>
      </c>
      <c r="AL80">
        <v>-6.4018495210910215E-2</v>
      </c>
      <c r="AM80">
        <v>3.0568622055252754E-2</v>
      </c>
      <c r="AN80">
        <v>-6.0476339954419756E-2</v>
      </c>
      <c r="AO80">
        <v>4.946823639438612E-2</v>
      </c>
      <c r="AP80">
        <v>-6.4069339775455703E-2</v>
      </c>
      <c r="AQ80">
        <v>-7.5941652350391631E-2</v>
      </c>
      <c r="AR80">
        <v>-0.10262614648446003</v>
      </c>
      <c r="AS80">
        <v>1.8044996858379445E-2</v>
      </c>
      <c r="AT80">
        <v>-4.4011870039981586E-3</v>
      </c>
      <c r="AU80">
        <v>-8.644929400049535E-2</v>
      </c>
      <c r="AV80">
        <v>2.7951073825772815E-2</v>
      </c>
      <c r="AW80">
        <v>5.0076886854438271E-2</v>
      </c>
      <c r="AX80">
        <v>2.3112060645544823E-2</v>
      </c>
      <c r="AY80">
        <v>2.4008055834232152E-2</v>
      </c>
      <c r="AZ80">
        <v>8.8400448753037139E-2</v>
      </c>
      <c r="BA80">
        <v>-1.7353139645510225E-2</v>
      </c>
      <c r="BB80">
        <v>-7.4820914309427514E-2</v>
      </c>
      <c r="BC80">
        <v>-1.1786284802965208E-2</v>
      </c>
      <c r="BD80">
        <v>0.10239686446563166</v>
      </c>
      <c r="BE80">
        <v>6.1728008745811101E-2</v>
      </c>
      <c r="BF80">
        <v>6.9336641509145799E-2</v>
      </c>
      <c r="BG80">
        <v>-6.636054797881338E-3</v>
      </c>
      <c r="BH80">
        <v>2.4871726099720076E-2</v>
      </c>
      <c r="BI80">
        <v>7.2593007111113592E-2</v>
      </c>
      <c r="BJ80">
        <v>7.3553915021727673E-2</v>
      </c>
      <c r="BK80">
        <v>3.5680058098596056E-2</v>
      </c>
      <c r="BL80">
        <v>6.6971381991643972E-2</v>
      </c>
      <c r="BM80">
        <v>3.1518082602079243E-2</v>
      </c>
      <c r="BN80">
        <v>3.7594103348889796E-2</v>
      </c>
      <c r="BO80">
        <v>-4.9829832058634121E-3</v>
      </c>
      <c r="BQ80">
        <v>1.0358409013913222E-2</v>
      </c>
      <c r="BR80">
        <v>-3.8959639965274497E-2</v>
      </c>
      <c r="BS80">
        <v>1.1662444761335633E-2</v>
      </c>
      <c r="BT80">
        <v>5.0339437204485457E-2</v>
      </c>
      <c r="BU80">
        <v>4.4703937852598123E-2</v>
      </c>
      <c r="BV80">
        <v>5.2123985501042677E-3</v>
      </c>
    </row>
    <row r="81" spans="1:74" x14ac:dyDescent="0.2">
      <c r="A81" s="1">
        <v>38930</v>
      </c>
      <c r="B81">
        <v>6.6903300183505324E-3</v>
      </c>
      <c r="C81">
        <v>-5.2868659024325138E-2</v>
      </c>
      <c r="D81">
        <v>-2.2758915386877417E-2</v>
      </c>
      <c r="E81">
        <v>-3.2813721806236713E-2</v>
      </c>
      <c r="F81">
        <v>-0.18299028600301404</v>
      </c>
      <c r="G81">
        <v>-3.3355959754535563E-2</v>
      </c>
      <c r="H81">
        <v>-9.0317166994638765E-2</v>
      </c>
      <c r="I81">
        <v>-8.4822756799915779E-3</v>
      </c>
      <c r="J81">
        <v>-9.2967319805175169E-2</v>
      </c>
      <c r="K81">
        <v>-1.3564037747788948E-2</v>
      </c>
      <c r="L81">
        <v>-4.4252556954567784E-2</v>
      </c>
      <c r="M81">
        <v>-2.084991521845614E-4</v>
      </c>
      <c r="N81">
        <v>2.0050460232283122E-2</v>
      </c>
      <c r="O81">
        <v>-8.4072711523296234E-2</v>
      </c>
      <c r="P81">
        <v>-4.1408779512121525E-2</v>
      </c>
      <c r="Q81">
        <v>-6.7358246104823716E-2</v>
      </c>
      <c r="R81">
        <v>-3.4132287098875086E-2</v>
      </c>
      <c r="S81">
        <v>-3.2545478306122616E-2</v>
      </c>
      <c r="T81">
        <v>-4.985125510734472E-2</v>
      </c>
      <c r="U81">
        <v>3.3786673355495371E-3</v>
      </c>
      <c r="V81">
        <v>-2.7197375310415092E-3</v>
      </c>
      <c r="W81">
        <v>2.6646086162309089E-2</v>
      </c>
      <c r="X81">
        <v>-6.9315718743205995E-2</v>
      </c>
      <c r="Y81">
        <v>7.4851743352294733E-3</v>
      </c>
      <c r="Z81">
        <v>-4.9783011180741028E-2</v>
      </c>
      <c r="AA81">
        <v>-5.4505060060174429E-2</v>
      </c>
      <c r="AB81">
        <v>-8.4622163021456476E-2</v>
      </c>
      <c r="AC81">
        <v>-4.7918383472281695E-2</v>
      </c>
      <c r="AD81">
        <v>-0.10122419701396049</v>
      </c>
      <c r="AE81">
        <v>-0.10330769220550026</v>
      </c>
      <c r="AF81">
        <v>-8.6810725264281158E-2</v>
      </c>
      <c r="AG81">
        <v>-0.10911313662907859</v>
      </c>
      <c r="AH81">
        <v>-7.127029338390478E-3</v>
      </c>
      <c r="AI81">
        <v>-2.8103552685285922E-2</v>
      </c>
      <c r="AJ81">
        <v>-0.10699082878136962</v>
      </c>
      <c r="AK81">
        <v>4.2943438834490408E-2</v>
      </c>
      <c r="AL81">
        <v>2.6256462480593993E-2</v>
      </c>
      <c r="AM81">
        <v>-5.6568199154653658E-2</v>
      </c>
      <c r="AN81">
        <v>-6.4173942112144333E-2</v>
      </c>
      <c r="AO81">
        <v>-3.5037898911518869E-3</v>
      </c>
      <c r="AP81">
        <v>-0.19506043093682016</v>
      </c>
      <c r="AQ81">
        <v>2.3908182750116781E-2</v>
      </c>
      <c r="AR81">
        <v>-9.6735467135641795E-2</v>
      </c>
      <c r="AS81">
        <v>-8.1552032649443801E-2</v>
      </c>
      <c r="AT81">
        <v>-1.9305564126063698E-2</v>
      </c>
      <c r="AU81">
        <v>-7.8486184071169002E-2</v>
      </c>
      <c r="AV81">
        <v>3.9506472771669906E-3</v>
      </c>
      <c r="AW81">
        <v>-2.5767005679427302E-2</v>
      </c>
      <c r="AX81">
        <v>-7.0786697639812601E-2</v>
      </c>
      <c r="AY81">
        <v>-2.9620660399325661E-3</v>
      </c>
      <c r="AZ81">
        <v>-5.2740535542905777E-3</v>
      </c>
      <c r="BA81">
        <v>-0.14177409129953317</v>
      </c>
      <c r="BB81">
        <v>-4.6985937248118961E-2</v>
      </c>
      <c r="BC81">
        <v>-5.849632440006184E-2</v>
      </c>
      <c r="BD81">
        <v>-7.8136415693616183E-3</v>
      </c>
      <c r="BE81">
        <v>-2.0312979721664449E-2</v>
      </c>
      <c r="BF81">
        <v>-2.3389067829774658E-2</v>
      </c>
      <c r="BG81">
        <v>1.979046076382193E-3</v>
      </c>
      <c r="BH81">
        <v>1.2144188687440247E-2</v>
      </c>
      <c r="BI81">
        <v>-0.12719118322847331</v>
      </c>
      <c r="BJ81">
        <v>-3.7193144194306818E-2</v>
      </c>
      <c r="BK81">
        <v>-0.11107733088473171</v>
      </c>
      <c r="BL81">
        <v>-2.4619730231176567E-2</v>
      </c>
      <c r="BM81">
        <v>4.5107787896529042E-2</v>
      </c>
      <c r="BN81">
        <v>-6.4693612622206381E-2</v>
      </c>
      <c r="BO81">
        <v>-0.1231893715704388</v>
      </c>
      <c r="BQ81">
        <v>-4.5803358915188407E-2</v>
      </c>
      <c r="BR81">
        <v>-4.6853839135552799E-2</v>
      </c>
      <c r="BS81">
        <v>-5.0292310837311005E-2</v>
      </c>
      <c r="BT81">
        <v>-7.478490871395657E-3</v>
      </c>
      <c r="BU81">
        <v>-6.3265226404972078E-2</v>
      </c>
      <c r="BV81">
        <v>-4.5482738902918866E-2</v>
      </c>
    </row>
    <row r="82" spans="1:74" x14ac:dyDescent="0.2">
      <c r="A82" s="1">
        <v>38961</v>
      </c>
      <c r="B82">
        <v>-0.10265618311817251</v>
      </c>
      <c r="C82">
        <v>-7.3275679963321821E-2</v>
      </c>
      <c r="D82">
        <v>-2.8843062293429748E-2</v>
      </c>
      <c r="E82">
        <v>-0.11570629059995799</v>
      </c>
      <c r="F82">
        <v>-0.18142442934740019</v>
      </c>
      <c r="G82">
        <v>-0.10426501405158584</v>
      </c>
      <c r="H82">
        <v>-0.10659635658036293</v>
      </c>
      <c r="I82">
        <v>-9.9376396591200289E-2</v>
      </c>
      <c r="J82">
        <v>-0.12581540407410455</v>
      </c>
      <c r="K82">
        <v>-4.6286916249173388E-2</v>
      </c>
      <c r="L82">
        <v>-0.10666870801386907</v>
      </c>
      <c r="M82">
        <v>-5.0391574742980096E-2</v>
      </c>
      <c r="N82">
        <v>-3.8020251828088214E-2</v>
      </c>
      <c r="O82">
        <v>-2.5405120350933549E-2</v>
      </c>
      <c r="P82">
        <v>-0.15076801530458647</v>
      </c>
      <c r="Q82">
        <v>-0.12051705182561795</v>
      </c>
      <c r="R82">
        <v>-0.17563978119066639</v>
      </c>
      <c r="S82">
        <v>-0.12423143262975572</v>
      </c>
      <c r="T82">
        <v>-9.0686934271295094E-2</v>
      </c>
      <c r="U82">
        <v>-7.4652667127613342E-2</v>
      </c>
      <c r="V82">
        <v>-6.0852816592449482E-2</v>
      </c>
      <c r="W82">
        <v>-0.1750300585078591</v>
      </c>
      <c r="X82">
        <v>-0.10700254825657923</v>
      </c>
      <c r="Y82">
        <v>-0.15569432240444106</v>
      </c>
      <c r="Z82">
        <v>-0.13981347616704079</v>
      </c>
      <c r="AA82">
        <v>-0.12306377291087431</v>
      </c>
      <c r="AB82">
        <v>-0.2004850733640072</v>
      </c>
      <c r="AC82">
        <v>-0.11432670530899916</v>
      </c>
      <c r="AD82">
        <v>-3.818534873058417E-3</v>
      </c>
      <c r="AE82">
        <v>-0.17534080096442722</v>
      </c>
      <c r="AF82">
        <v>-0.15228051284075445</v>
      </c>
      <c r="AG82">
        <v>-6.806445236318312E-2</v>
      </c>
      <c r="AH82">
        <v>-0.10734543531349769</v>
      </c>
      <c r="AI82">
        <v>-0.17129212803661326</v>
      </c>
      <c r="AJ82">
        <v>-0.10887660026404861</v>
      </c>
      <c r="AK82">
        <v>-4.4881064066986311E-2</v>
      </c>
      <c r="AL82">
        <v>-0.11501300077261206</v>
      </c>
      <c r="AM82">
        <v>-0.16138057283618601</v>
      </c>
      <c r="AN82">
        <v>-8.4576558747325531E-2</v>
      </c>
      <c r="AO82">
        <v>-0.17114204367685279</v>
      </c>
      <c r="AP82">
        <v>-0.19216162995501471</v>
      </c>
      <c r="AQ82">
        <v>-0.1256629495817273</v>
      </c>
      <c r="AR82">
        <v>-0.16001769047859465</v>
      </c>
      <c r="AS82">
        <v>-1.9253039430773358E-2</v>
      </c>
      <c r="AT82">
        <v>-0.1267467339680754</v>
      </c>
      <c r="AU82">
        <v>-6.8944097916114055E-2</v>
      </c>
      <c r="AV82">
        <v>4.7143653258081928E-4</v>
      </c>
      <c r="AW82">
        <v>-9.048208642753873E-3</v>
      </c>
      <c r="AX82">
        <v>-9.6844836253431821E-2</v>
      </c>
      <c r="AY82">
        <v>-4.0160804347878429E-2</v>
      </c>
      <c r="AZ82">
        <v>-2.0384593764500525E-2</v>
      </c>
      <c r="BA82">
        <v>-0.12239868844351401</v>
      </c>
      <c r="BB82">
        <v>-7.1657963174366818E-2</v>
      </c>
      <c r="BC82">
        <v>-0.11664787981292352</v>
      </c>
      <c r="BD82">
        <v>-4.2444701758698869E-2</v>
      </c>
      <c r="BE82">
        <v>-2.8511301679681161E-2</v>
      </c>
      <c r="BF82">
        <v>-7.3513304896358125E-3</v>
      </c>
      <c r="BG82">
        <v>-8.61649530543043E-2</v>
      </c>
      <c r="BH82">
        <v>-4.3950239125242839E-2</v>
      </c>
      <c r="BI82">
        <v>-6.9914965770555948E-2</v>
      </c>
      <c r="BJ82">
        <v>-5.5778343486067396E-2</v>
      </c>
      <c r="BK82">
        <v>-8.183804195222058E-2</v>
      </c>
      <c r="BL82">
        <v>-3.1295742808489943E-2</v>
      </c>
      <c r="BM82">
        <v>-6.6553014646549752E-2</v>
      </c>
      <c r="BN82">
        <v>-8.7619135298486667E-2</v>
      </c>
      <c r="BO82">
        <v>-0.16281992648284868</v>
      </c>
      <c r="BQ82">
        <v>-0.10803019007563244</v>
      </c>
      <c r="BR82">
        <v>-0.10780541005468899</v>
      </c>
      <c r="BS82">
        <v>-6.8163282062766992E-2</v>
      </c>
      <c r="BT82">
        <v>-4.1684505221512597E-2</v>
      </c>
      <c r="BU82">
        <v>-7.9402738635031292E-2</v>
      </c>
      <c r="BV82">
        <v>-9.5684956427451229E-2</v>
      </c>
    </row>
    <row r="83" spans="1:74" x14ac:dyDescent="0.2">
      <c r="A83" s="1">
        <v>38991</v>
      </c>
      <c r="B83">
        <v>7.1581973323630518E-2</v>
      </c>
      <c r="C83">
        <v>2.7397452807543774E-2</v>
      </c>
      <c r="D83">
        <v>3.2577974656800984E-2</v>
      </c>
      <c r="E83">
        <v>9.2142828249731967E-2</v>
      </c>
      <c r="F83">
        <v>0.11630597811483945</v>
      </c>
      <c r="G83">
        <v>9.2208130986618356E-2</v>
      </c>
      <c r="H83">
        <v>0.23615916636829765</v>
      </c>
      <c r="I83">
        <v>2.2566034160654641E-2</v>
      </c>
      <c r="J83">
        <v>-7.7524016043677719E-3</v>
      </c>
      <c r="K83">
        <v>7.3062109932621938E-2</v>
      </c>
      <c r="L83">
        <v>-1.8755869727106099E-2</v>
      </c>
      <c r="M83">
        <v>1.6639020740084561E-2</v>
      </c>
      <c r="N83">
        <v>0.12236468487929446</v>
      </c>
      <c r="O83">
        <v>1.8317609132395506E-2</v>
      </c>
      <c r="P83">
        <v>0.20543417892467766</v>
      </c>
      <c r="Q83">
        <v>0.12367953346956405</v>
      </c>
      <c r="R83">
        <v>7.6873316854730991E-2</v>
      </c>
      <c r="S83">
        <v>7.2423900924750872E-2</v>
      </c>
      <c r="T83">
        <v>-2.4096750826937598E-2</v>
      </c>
      <c r="U83">
        <v>6.8181754370297346E-2</v>
      </c>
      <c r="V83">
        <v>0.14974210750404954</v>
      </c>
      <c r="W83">
        <v>7.6887717845519107E-2</v>
      </c>
      <c r="X83">
        <v>4.9441019477901235E-2</v>
      </c>
      <c r="Y83">
        <v>6.749703754800096E-2</v>
      </c>
      <c r="Z83">
        <v>1.5031361927887593E-2</v>
      </c>
      <c r="AA83">
        <v>-4.3440966522936421E-2</v>
      </c>
      <c r="AB83">
        <v>0.16980431256828027</v>
      </c>
      <c r="AC83">
        <v>0.11108889285516073</v>
      </c>
      <c r="AD83">
        <v>-1.3910149481871428E-3</v>
      </c>
      <c r="AE83">
        <v>1.0385893947295645E-2</v>
      </c>
      <c r="AF83">
        <v>0.1061480571688652</v>
      </c>
      <c r="AG83">
        <v>6.7553599317636114E-4</v>
      </c>
      <c r="AH83">
        <v>0.14165016203938963</v>
      </c>
      <c r="AI83">
        <v>0.11954750520530982</v>
      </c>
      <c r="AJ83">
        <v>4.7430013623012156E-2</v>
      </c>
      <c r="AK83">
        <v>0.14084207439139573</v>
      </c>
      <c r="AL83">
        <v>3.0814517845101839E-2</v>
      </c>
      <c r="AM83">
        <v>6.5094695200977853E-2</v>
      </c>
      <c r="AN83">
        <v>0.10590080716556906</v>
      </c>
      <c r="AO83">
        <v>4.0291405185015949E-2</v>
      </c>
      <c r="AP83">
        <v>0.25079915180928508</v>
      </c>
      <c r="AQ83">
        <v>5.5099742281291837E-2</v>
      </c>
      <c r="AR83">
        <v>0.16036620007573174</v>
      </c>
      <c r="AS83">
        <v>2.2688565161879021E-2</v>
      </c>
      <c r="AT83">
        <v>0.12496274154742774</v>
      </c>
      <c r="AU83">
        <v>-1.4028088936262537E-2</v>
      </c>
      <c r="AV83">
        <v>3.5590676121119207E-2</v>
      </c>
      <c r="AW83">
        <v>3.3373816821908153E-2</v>
      </c>
      <c r="AX83">
        <v>1.5249408574305644E-2</v>
      </c>
      <c r="AY83">
        <v>1.2006185448331055E-2</v>
      </c>
      <c r="AZ83">
        <v>5.4631971201915E-2</v>
      </c>
      <c r="BA83">
        <v>3.3911262969435682E-2</v>
      </c>
      <c r="BB83">
        <v>-3.3744046476473716E-4</v>
      </c>
      <c r="BC83">
        <v>5.4464999488838817E-2</v>
      </c>
      <c r="BD83">
        <v>7.5049371654140482E-2</v>
      </c>
      <c r="BE83">
        <v>7.0633369928955581E-2</v>
      </c>
      <c r="BF83">
        <v>5.3074182007714675E-3</v>
      </c>
      <c r="BG83">
        <v>4.6780745549250685E-2</v>
      </c>
      <c r="BH83">
        <v>1.5714832590726924E-2</v>
      </c>
      <c r="BI83">
        <v>-1.8010466703936228E-2</v>
      </c>
      <c r="BJ83">
        <v>6.3236496644468246E-2</v>
      </c>
      <c r="BK83">
        <v>8.1601419057230999E-3</v>
      </c>
      <c r="BL83">
        <v>2.1164799361380923E-2</v>
      </c>
      <c r="BM83">
        <v>4.1410511252052272E-2</v>
      </c>
      <c r="BN83">
        <v>5.4231083435843055E-2</v>
      </c>
      <c r="BO83">
        <v>2.9356783528842769E-2</v>
      </c>
      <c r="BQ83">
        <v>6.8661453068063233E-2</v>
      </c>
      <c r="BR83">
        <v>8.2982856544338776E-2</v>
      </c>
      <c r="BS83">
        <v>2.9042886291424232E-2</v>
      </c>
      <c r="BT83">
        <v>4.269714758476903E-2</v>
      </c>
      <c r="BU83">
        <v>2.8507049917767736E-2</v>
      </c>
      <c r="BV83">
        <v>6.1705546078902558E-2</v>
      </c>
    </row>
    <row r="84" spans="1:74" x14ac:dyDescent="0.2">
      <c r="A84" s="1">
        <v>39022</v>
      </c>
      <c r="B84">
        <v>4.7400931220978673E-2</v>
      </c>
      <c r="C84">
        <v>7.9475383848080075E-2</v>
      </c>
      <c r="D84">
        <v>0.10820456489192444</v>
      </c>
      <c r="E84">
        <v>0.19747421401106516</v>
      </c>
      <c r="F84">
        <v>8.0685992395277253E-2</v>
      </c>
      <c r="G84">
        <v>6.3025725434215446E-2</v>
      </c>
      <c r="H84">
        <v>6.0538521137571161E-2</v>
      </c>
      <c r="I84">
        <v>9.446268471389685E-2</v>
      </c>
      <c r="J84">
        <v>5.9759748221758127E-2</v>
      </c>
      <c r="K84">
        <v>9.7938049199078892E-2</v>
      </c>
      <c r="L84">
        <v>0.17295072204871839</v>
      </c>
      <c r="M84">
        <v>6.0435984828641945E-2</v>
      </c>
      <c r="N84">
        <v>7.1889450546011757E-2</v>
      </c>
      <c r="O84">
        <v>6.3497256995783846E-2</v>
      </c>
      <c r="P84">
        <v>0.1822000361225255</v>
      </c>
      <c r="Q84">
        <v>0.1026982167924889</v>
      </c>
      <c r="R84">
        <v>0.20093174698668087</v>
      </c>
      <c r="S84">
        <v>0.10642669144873391</v>
      </c>
      <c r="T84">
        <v>8.1480018636792287E-2</v>
      </c>
      <c r="U84">
        <v>-1.8145173310003461E-2</v>
      </c>
      <c r="V84">
        <v>0.1680478528436532</v>
      </c>
      <c r="W84">
        <v>0.12358266864518683</v>
      </c>
      <c r="X84">
        <v>8.7703322873331824E-2</v>
      </c>
      <c r="Y84">
        <v>0.16212301299067886</v>
      </c>
      <c r="Z84">
        <v>8.0491197199881251E-2</v>
      </c>
      <c r="AA84">
        <v>1.1674302093443289E-2</v>
      </c>
      <c r="AB84">
        <v>5.6005630003001614E-2</v>
      </c>
      <c r="AC84">
        <v>0.10311528689117025</v>
      </c>
      <c r="AD84">
        <v>9.6523608395682692E-2</v>
      </c>
      <c r="AE84">
        <v>0.12931197408277564</v>
      </c>
      <c r="AF84">
        <v>3.7418831303116962E-2</v>
      </c>
      <c r="AG84">
        <v>6.984475191583038E-2</v>
      </c>
      <c r="AH84">
        <v>0.11352937779335928</v>
      </c>
      <c r="AI84">
        <v>5.7501086921167691E-2</v>
      </c>
      <c r="AJ84">
        <v>0.1410321686182858</v>
      </c>
      <c r="AK84">
        <v>-9.4151756877768802E-3</v>
      </c>
      <c r="AL84">
        <v>7.984028509306626E-2</v>
      </c>
      <c r="AM84">
        <v>0.11244606459958277</v>
      </c>
      <c r="AN84">
        <v>0.13799896862909938</v>
      </c>
      <c r="AO84">
        <v>0.12346244576438159</v>
      </c>
      <c r="AP84">
        <v>0.10870032435216481</v>
      </c>
      <c r="AQ84">
        <v>9.5159510925277344E-2</v>
      </c>
      <c r="AR84">
        <v>8.1738271471239576E-2</v>
      </c>
      <c r="AS84">
        <v>8.4209316676873647E-2</v>
      </c>
      <c r="AT84">
        <v>0.1071081231585895</v>
      </c>
      <c r="AU84">
        <v>9.8244554979568841E-2</v>
      </c>
      <c r="AV84">
        <v>1.2518523824341043E-2</v>
      </c>
      <c r="AW84">
        <v>8.3571088939166024E-2</v>
      </c>
      <c r="AX84">
        <v>0.11686791361997838</v>
      </c>
      <c r="AY84">
        <v>8.3080427748870297E-2</v>
      </c>
      <c r="AZ84">
        <v>7.8874866437849411E-2</v>
      </c>
      <c r="BA84">
        <v>0.16403052363194615</v>
      </c>
      <c r="BB84">
        <v>0.13143045758210123</v>
      </c>
      <c r="BC84">
        <v>5.8650964961667496E-2</v>
      </c>
      <c r="BD84">
        <v>-6.9806281381377894E-3</v>
      </c>
      <c r="BE84">
        <v>-3.2359607421523443E-3</v>
      </c>
      <c r="BF84">
        <v>8.3459305328586003E-2</v>
      </c>
      <c r="BG84">
        <v>2.5430985889361071E-3</v>
      </c>
      <c r="BH84">
        <v>0.13429915784611041</v>
      </c>
      <c r="BI84">
        <v>5.2238631894807055E-2</v>
      </c>
      <c r="BJ84">
        <v>7.2983898540213851E-2</v>
      </c>
      <c r="BK84">
        <v>7.3529586386323481E-2</v>
      </c>
      <c r="BL84">
        <v>3.903928899065082E-3</v>
      </c>
      <c r="BM84">
        <v>0.15015067982725835</v>
      </c>
      <c r="BN84">
        <v>4.4790164169432045E-2</v>
      </c>
      <c r="BO84">
        <v>9.2452267500205045E-3</v>
      </c>
      <c r="BQ84">
        <v>9.5784788822327174E-2</v>
      </c>
      <c r="BR84">
        <v>8.8369912439690668E-2</v>
      </c>
      <c r="BS84">
        <v>0.1023580347030827</v>
      </c>
      <c r="BT84">
        <v>4.2016994576668479E-2</v>
      </c>
      <c r="BU84">
        <v>5.8120302352445759E-2</v>
      </c>
      <c r="BV84">
        <v>8.6616369466655074E-2</v>
      </c>
    </row>
    <row r="85" spans="1:74" x14ac:dyDescent="0.2">
      <c r="A85" s="1">
        <v>39052</v>
      </c>
      <c r="B85">
        <v>-0.12095679393313902</v>
      </c>
      <c r="C85">
        <v>-4.9093606073121986E-2</v>
      </c>
      <c r="D85">
        <v>-3.5165470567088165E-2</v>
      </c>
      <c r="E85">
        <v>-4.0196991219577538E-2</v>
      </c>
      <c r="F85">
        <v>-6.7565323243740288E-2</v>
      </c>
      <c r="G85">
        <v>-0.16438512458453577</v>
      </c>
      <c r="H85">
        <v>-9.7178247290153064E-2</v>
      </c>
      <c r="I85">
        <v>1.3794134107175109E-2</v>
      </c>
      <c r="J85">
        <v>-7.9253080807045961E-2</v>
      </c>
      <c r="K85">
        <v>-9.6751396989164906E-2</v>
      </c>
      <c r="L85">
        <v>-1.2498219053242596E-2</v>
      </c>
      <c r="M85">
        <v>2.6538108394326923E-2</v>
      </c>
      <c r="N85">
        <v>-4.8903830988746677E-2</v>
      </c>
      <c r="O85">
        <v>-0.12748874684924413</v>
      </c>
      <c r="P85">
        <v>-0.14998531696833525</v>
      </c>
      <c r="Q85">
        <v>-3.7886291740094412E-2</v>
      </c>
      <c r="R85">
        <v>-8.1844541689485434E-2</v>
      </c>
      <c r="S85">
        <v>-8.1255366402858728E-2</v>
      </c>
      <c r="T85">
        <v>-3.6244259905548921E-2</v>
      </c>
      <c r="U85">
        <v>8.4481424778490577E-3</v>
      </c>
      <c r="V85">
        <v>-0.15416970374992506</v>
      </c>
      <c r="W85">
        <v>-4.6763158227888964E-4</v>
      </c>
      <c r="X85">
        <v>-0.11383384104546222</v>
      </c>
      <c r="Y85">
        <v>-0.13304877095516224</v>
      </c>
      <c r="Z85">
        <v>-8.6445211471620834E-2</v>
      </c>
      <c r="AA85">
        <v>-9.18356151350012E-2</v>
      </c>
      <c r="AB85">
        <v>-2.3494382213786247E-2</v>
      </c>
      <c r="AC85">
        <v>-0.12789458179908578</v>
      </c>
      <c r="AD85">
        <v>2.1269398174033415E-2</v>
      </c>
      <c r="AE85">
        <v>-7.664865956353846E-2</v>
      </c>
      <c r="AF85">
        <v>-0.22070540960955332</v>
      </c>
      <c r="AG85">
        <v>1.7400335289729202E-2</v>
      </c>
      <c r="AH85">
        <v>-8.3858622441972328E-2</v>
      </c>
      <c r="AI85">
        <v>-8.124175209864945E-2</v>
      </c>
      <c r="AJ85">
        <v>-0.10685478605599394</v>
      </c>
      <c r="AK85">
        <v>0.20544281774467929</v>
      </c>
      <c r="AL85">
        <v>2.6751123625721324E-2</v>
      </c>
      <c r="AM85">
        <v>-0.15354922667767015</v>
      </c>
      <c r="AN85">
        <v>-5.5594235231491033E-2</v>
      </c>
      <c r="AO85">
        <v>-0.10048086328177579</v>
      </c>
      <c r="AP85">
        <v>-0.10519089688048122</v>
      </c>
      <c r="AQ85">
        <v>-9.7517196469314602E-2</v>
      </c>
      <c r="AR85">
        <v>0.10218757513743999</v>
      </c>
      <c r="AS85">
        <v>-8.3224057299704571E-2</v>
      </c>
      <c r="AT85">
        <v>-0.13415047396786933</v>
      </c>
      <c r="AU85">
        <v>-7.5289452632238255E-2</v>
      </c>
      <c r="AV85">
        <v>-2.4618062199965179E-3</v>
      </c>
      <c r="AW85">
        <v>1.328329902906422E-3</v>
      </c>
      <c r="AX85">
        <v>6.1372972829948316E-2</v>
      </c>
      <c r="AY85">
        <v>1.7387354184907229E-2</v>
      </c>
      <c r="AZ85">
        <v>-1.1810812048417631E-2</v>
      </c>
      <c r="BA85">
        <v>-1.9019265073210882E-2</v>
      </c>
      <c r="BB85">
        <v>-5.4267346342736826E-2</v>
      </c>
      <c r="BC85">
        <v>-6.0460909066689036E-3</v>
      </c>
      <c r="BD85">
        <v>-2.166257238665165E-2</v>
      </c>
      <c r="BE85">
        <v>1.376397062767112E-2</v>
      </c>
      <c r="BF85">
        <v>4.42791412356553E-3</v>
      </c>
      <c r="BG85">
        <v>0.10715248590574727</v>
      </c>
      <c r="BH85">
        <v>-7.2118983374595783E-2</v>
      </c>
      <c r="BI85">
        <v>7.4916788463904984E-3</v>
      </c>
      <c r="BJ85">
        <v>-4.1063984371591471E-2</v>
      </c>
      <c r="BK85">
        <v>-0.13920091164738216</v>
      </c>
      <c r="BL85">
        <v>-3.0800140532687571E-2</v>
      </c>
      <c r="BM85">
        <v>-0.26674606627093189</v>
      </c>
      <c r="BN85">
        <v>-0.17215633188303694</v>
      </c>
      <c r="BO85">
        <v>-0.14434287979597818</v>
      </c>
      <c r="BQ85">
        <v>-7.3714407492811371E-2</v>
      </c>
      <c r="BR85">
        <v>-4.5476969841224214E-2</v>
      </c>
      <c r="BS85">
        <v>-1.5792653504674698E-3</v>
      </c>
      <c r="BT85">
        <v>6.3125629791472987E-3</v>
      </c>
      <c r="BU85">
        <v>-0.11240266223645967</v>
      </c>
      <c r="BV85">
        <v>-5.7258921635598384E-2</v>
      </c>
    </row>
    <row r="86" spans="1:74" x14ac:dyDescent="0.2">
      <c r="A86" s="1">
        <v>39083</v>
      </c>
      <c r="B86">
        <v>5.3491946535878625E-3</v>
      </c>
      <c r="C86">
        <v>6.9523679454176202E-2</v>
      </c>
      <c r="D86">
        <v>-6.6629876406570764E-3</v>
      </c>
      <c r="E86">
        <v>6.9919718517448132E-2</v>
      </c>
      <c r="F86">
        <v>-7.9085798432505322E-2</v>
      </c>
      <c r="G86">
        <v>1.5968588419712066E-2</v>
      </c>
      <c r="H86">
        <v>-0.13328717563544562</v>
      </c>
      <c r="I86">
        <v>2.8511965277772642E-2</v>
      </c>
      <c r="J86">
        <v>-4.1599064282145911E-3</v>
      </c>
      <c r="K86">
        <v>4.1519913787321998E-2</v>
      </c>
      <c r="L86">
        <v>5.4629392977382139E-2</v>
      </c>
      <c r="M86">
        <v>-1.860872646444317E-2</v>
      </c>
      <c r="N86">
        <v>3.2884103929670956E-2</v>
      </c>
      <c r="O86">
        <v>0.10445464228517196</v>
      </c>
      <c r="P86">
        <v>-1.0733878841721738E-2</v>
      </c>
      <c r="Q86">
        <v>-2.1138131419593548E-2</v>
      </c>
      <c r="R86">
        <v>-5.5608861666177831E-2</v>
      </c>
      <c r="S86">
        <v>8.2633803800148883E-2</v>
      </c>
      <c r="T86">
        <v>-4.6262658280146134E-2</v>
      </c>
      <c r="U86">
        <v>1.5167902706810827E-2</v>
      </c>
      <c r="V86">
        <v>0.12896610598734087</v>
      </c>
      <c r="W86">
        <v>2.3301929777791178E-2</v>
      </c>
      <c r="X86">
        <v>3.3538989560506827E-2</v>
      </c>
      <c r="Y86">
        <v>0.1174568041453212</v>
      </c>
      <c r="Z86">
        <v>-1.8291025960861684E-2</v>
      </c>
      <c r="AA86">
        <v>-3.9214669719103555E-2</v>
      </c>
      <c r="AB86">
        <v>-6.2399440099832365E-2</v>
      </c>
      <c r="AC86">
        <v>-1.5708416984050125E-3</v>
      </c>
      <c r="AD86">
        <v>-6.2348272404569936E-2</v>
      </c>
      <c r="AE86">
        <v>3.3979745223260437E-3</v>
      </c>
      <c r="AF86">
        <v>-4.7713187089927993E-2</v>
      </c>
      <c r="AG86">
        <v>-7.9743610862813785E-2</v>
      </c>
      <c r="AH86">
        <v>3.8619170085582273E-4</v>
      </c>
      <c r="AI86">
        <v>-5.0948999539835005E-2</v>
      </c>
      <c r="AJ86">
        <v>0.12702032418481729</v>
      </c>
      <c r="AK86">
        <v>-8.2117718616633358E-3</v>
      </c>
      <c r="AL86">
        <v>5.8139299440290559E-2</v>
      </c>
      <c r="AM86">
        <v>1.0204897124960977E-2</v>
      </c>
      <c r="AN86">
        <v>-2.0888109995647976E-2</v>
      </c>
      <c r="AO86">
        <v>-2.1612096604601033E-2</v>
      </c>
      <c r="AP86">
        <v>-4.5559531669060269E-3</v>
      </c>
      <c r="AQ86">
        <v>-2.4187135437182868E-2</v>
      </c>
      <c r="AR86">
        <v>5.2072779458032653E-2</v>
      </c>
      <c r="AS86">
        <v>1.5487152162650805E-2</v>
      </c>
      <c r="AT86">
        <v>5.7748634040232873E-2</v>
      </c>
      <c r="AU86">
        <v>-4.5080742147300443E-2</v>
      </c>
      <c r="AV86">
        <v>0.11589362087647256</v>
      </c>
      <c r="AW86">
        <v>8.9028735144232631E-3</v>
      </c>
      <c r="AX86">
        <v>-7.0463209795003909E-2</v>
      </c>
      <c r="AY86">
        <v>-3.9507273018302126E-2</v>
      </c>
      <c r="AZ86">
        <v>-2.4234433264004825E-2</v>
      </c>
      <c r="BA86">
        <v>9.1748565384960026E-2</v>
      </c>
      <c r="BB86">
        <v>-7.1485957271785472E-3</v>
      </c>
      <c r="BC86">
        <v>-5.902955748533318E-2</v>
      </c>
      <c r="BD86">
        <v>7.2951050059977277E-2</v>
      </c>
      <c r="BE86">
        <v>-1.8913637810048185E-2</v>
      </c>
      <c r="BF86">
        <v>4.4618071141883028E-2</v>
      </c>
      <c r="BG86">
        <v>1.8722237348821804E-2</v>
      </c>
      <c r="BH86">
        <v>3.9655883364145432E-2</v>
      </c>
      <c r="BI86">
        <v>-5.2785038962994378E-2</v>
      </c>
      <c r="BJ86">
        <v>-0.10257398652351277</v>
      </c>
      <c r="BK86">
        <v>1.3129062100447975E-2</v>
      </c>
      <c r="BL86">
        <v>-2.0111528528040566E-2</v>
      </c>
      <c r="BM86">
        <v>2.1369916708365412E-4</v>
      </c>
      <c r="BN86">
        <v>3.479377002901319E-3</v>
      </c>
      <c r="BO86">
        <v>1.0102158900613282E-2</v>
      </c>
      <c r="BQ86">
        <v>7.1012628393833611E-3</v>
      </c>
      <c r="BR86">
        <v>1.1357779960772692E-2</v>
      </c>
      <c r="BS86">
        <v>-1.4247375770062758E-2</v>
      </c>
      <c r="BT86">
        <v>3.1406720820955872E-2</v>
      </c>
      <c r="BU86">
        <v>-2.1220893834785926E-2</v>
      </c>
      <c r="BV86">
        <v>4.7063537009709965E-3</v>
      </c>
    </row>
    <row r="87" spans="1:74" x14ac:dyDescent="0.2">
      <c r="A87" s="1">
        <v>39114</v>
      </c>
      <c r="B87">
        <v>-9.8290468129021313E-2</v>
      </c>
      <c r="C87">
        <v>-4.8434259917019294E-2</v>
      </c>
      <c r="D87">
        <v>3.5054606739584812E-2</v>
      </c>
      <c r="E87">
        <v>3.7550725597826684E-2</v>
      </c>
      <c r="F87">
        <v>-4.1571394797231653E-2</v>
      </c>
      <c r="G87">
        <v>2.2011469628665001E-2</v>
      </c>
      <c r="H87">
        <v>-7.6095721015130346E-2</v>
      </c>
      <c r="I87">
        <v>-0.16747926188906065</v>
      </c>
      <c r="J87">
        <v>2.6537105834550663E-2</v>
      </c>
      <c r="K87">
        <v>-7.2845207471661427E-2</v>
      </c>
      <c r="L87">
        <v>-9.5277396988192847E-2</v>
      </c>
      <c r="M87">
        <v>3.9897911316902908E-2</v>
      </c>
      <c r="N87">
        <v>-1.8484634991956413E-2</v>
      </c>
      <c r="O87">
        <v>-4.1482269129071249E-2</v>
      </c>
      <c r="P87">
        <v>-4.927058245706898E-2</v>
      </c>
      <c r="Q87">
        <v>-1.8821093355215054E-3</v>
      </c>
      <c r="R87">
        <v>-2.0707069373020567E-2</v>
      </c>
      <c r="S87">
        <v>6.7629365733238689E-2</v>
      </c>
      <c r="T87">
        <v>-1.0516007140597059E-2</v>
      </c>
      <c r="U87">
        <v>-7.436437490130272E-3</v>
      </c>
      <c r="V87">
        <v>-0.1021858412411205</v>
      </c>
      <c r="W87">
        <v>-0.16830297627026997</v>
      </c>
      <c r="X87">
        <v>-6.3545112611904819E-2</v>
      </c>
      <c r="Y87">
        <v>2.9321942696260636E-2</v>
      </c>
      <c r="Z87">
        <v>-1.1208967651073178E-2</v>
      </c>
      <c r="AA87">
        <v>-0.11908343579233149</v>
      </c>
      <c r="AB87">
        <v>9.5555462904408483E-3</v>
      </c>
      <c r="AC87">
        <v>-0.14693848715559299</v>
      </c>
      <c r="AD87">
        <v>5.8720979585353741E-3</v>
      </c>
      <c r="AE87">
        <v>-8.2244714487541941E-4</v>
      </c>
      <c r="AF87">
        <v>-1.9900940442479663E-2</v>
      </c>
      <c r="AG87">
        <v>-6.3994779687175957E-2</v>
      </c>
      <c r="AH87">
        <v>-7.8870903349584909E-3</v>
      </c>
      <c r="AI87">
        <v>5.2145428088221944E-2</v>
      </c>
      <c r="AJ87">
        <v>-3.3034473753742348E-2</v>
      </c>
      <c r="AK87">
        <v>-8.323793864200324E-2</v>
      </c>
      <c r="AL87">
        <v>-1.9428881596300088E-2</v>
      </c>
      <c r="AM87">
        <v>-2.2342587671037945E-2</v>
      </c>
      <c r="AN87">
        <v>-5.7521699154180213E-2</v>
      </c>
      <c r="AO87">
        <v>0.1545938449420772</v>
      </c>
      <c r="AP87">
        <v>-1.7494812089426791E-2</v>
      </c>
      <c r="AQ87">
        <v>-5.6677901971192102E-2</v>
      </c>
      <c r="AR87">
        <v>-0.17625110277126568</v>
      </c>
      <c r="AS87">
        <v>-1.9479072439890804E-2</v>
      </c>
      <c r="AT87">
        <v>1.362128125487424E-2</v>
      </c>
      <c r="AU87">
        <v>1.202487404200058E-2</v>
      </c>
      <c r="AV87">
        <v>-7.3238336939302054E-2</v>
      </c>
      <c r="AW87">
        <v>-0.10108837667363578</v>
      </c>
      <c r="AX87">
        <v>-2.471280956075781E-2</v>
      </c>
      <c r="AY87">
        <v>-6.6581878473079281E-2</v>
      </c>
      <c r="AZ87">
        <v>-6.0315189667013609E-2</v>
      </c>
      <c r="BA87">
        <v>-2.9363968663216278E-2</v>
      </c>
      <c r="BB87">
        <v>1.4658933518124541E-2</v>
      </c>
      <c r="BC87">
        <v>-6.432215167068886E-2</v>
      </c>
      <c r="BD87">
        <v>3.4962104610500311E-6</v>
      </c>
      <c r="BE87">
        <v>-2.7147868477070659E-2</v>
      </c>
      <c r="BF87">
        <v>3.4211922327864581E-2</v>
      </c>
      <c r="BG87">
        <v>-7.5644207444071423E-3</v>
      </c>
      <c r="BH87">
        <v>-1.870096868697825E-2</v>
      </c>
      <c r="BI87">
        <v>-0.17673876567105848</v>
      </c>
      <c r="BJ87">
        <v>-5.1183585898850498E-2</v>
      </c>
      <c r="BK87">
        <v>-1.9604366373446033E-2</v>
      </c>
      <c r="BL87">
        <v>-8.5291924640868641E-2</v>
      </c>
      <c r="BM87">
        <v>-4.8376972047575975E-2</v>
      </c>
      <c r="BN87">
        <v>-6.2792565650832771E-2</v>
      </c>
      <c r="BO87">
        <v>-3.6915708628513136E-2</v>
      </c>
      <c r="BQ87">
        <v>-3.5752588923816969E-2</v>
      </c>
      <c r="BR87">
        <v>-2.488770304520636E-2</v>
      </c>
      <c r="BS87">
        <v>-4.7389348741466733E-2</v>
      </c>
      <c r="BT87">
        <v>-3.839567874026084E-3</v>
      </c>
      <c r="BU87">
        <v>-6.8700555558735082E-2</v>
      </c>
      <c r="BV87">
        <v>-3.5429707194441974E-2</v>
      </c>
    </row>
    <row r="88" spans="1:74" x14ac:dyDescent="0.2">
      <c r="A88" s="1">
        <v>39142</v>
      </c>
      <c r="B88">
        <v>8.4568773029290514E-2</v>
      </c>
      <c r="C88">
        <v>3.5393428344203434E-2</v>
      </c>
      <c r="D88">
        <v>0.15354063677880064</v>
      </c>
      <c r="E88">
        <v>1.9690556982386316E-2</v>
      </c>
      <c r="F88">
        <v>-2.9119044872980599E-3</v>
      </c>
      <c r="G88">
        <v>3.1756986702180072E-2</v>
      </c>
      <c r="H88">
        <v>-2.6536098819073154E-2</v>
      </c>
      <c r="I88">
        <v>8.7245048328098949E-3</v>
      </c>
      <c r="J88">
        <v>4.2976383735185447E-2</v>
      </c>
      <c r="K88">
        <v>6.3004793948207613E-2</v>
      </c>
      <c r="L88">
        <v>5.6270232197365468E-2</v>
      </c>
      <c r="M88">
        <v>7.2423119613255968E-2</v>
      </c>
      <c r="N88">
        <v>0.12234612962270568</v>
      </c>
      <c r="O88">
        <v>7.5126312103062795E-2</v>
      </c>
      <c r="P88">
        <v>-5.3321177118065818E-2</v>
      </c>
      <c r="Q88">
        <v>9.3071062253341483E-2</v>
      </c>
      <c r="R88">
        <v>-2.9885098005830175E-2</v>
      </c>
      <c r="S88">
        <v>5.3222155080651652E-2</v>
      </c>
      <c r="T88">
        <v>5.9520787109149043E-2</v>
      </c>
      <c r="U88">
        <v>3.1088424561890114E-2</v>
      </c>
      <c r="V88">
        <v>0.14161228292428699</v>
      </c>
      <c r="W88">
        <v>5.585392782008048E-2</v>
      </c>
      <c r="X88">
        <v>0.10479041148295945</v>
      </c>
      <c r="Y88">
        <v>5.4645451837697152E-2</v>
      </c>
      <c r="Z88">
        <v>1.6728512681802702E-2</v>
      </c>
      <c r="AA88">
        <v>-1.6637625849930237E-2</v>
      </c>
      <c r="AB88">
        <v>0.11632980078731366</v>
      </c>
      <c r="AC88">
        <v>6.8625135014890024E-2</v>
      </c>
      <c r="AD88">
        <v>6.0041309037300358E-2</v>
      </c>
      <c r="AE88">
        <v>3.9936334755265847E-2</v>
      </c>
      <c r="AF88">
        <v>-0.23306189405265668</v>
      </c>
      <c r="AG88">
        <v>2.7156932728244626E-2</v>
      </c>
      <c r="AH88">
        <v>9.7620946697617672E-2</v>
      </c>
      <c r="AI88">
        <v>2.4842769135995719E-2</v>
      </c>
      <c r="AJ88">
        <v>0.11804619295902857</v>
      </c>
      <c r="AK88">
        <v>0.11780351849781455</v>
      </c>
      <c r="AL88">
        <v>2.8904332626792737E-3</v>
      </c>
      <c r="AM88">
        <v>6.9980449523693181E-3</v>
      </c>
      <c r="AN88">
        <v>0.12406595010113873</v>
      </c>
      <c r="AO88">
        <v>9.996617355533656E-2</v>
      </c>
      <c r="AP88">
        <v>8.6371858173073496E-2</v>
      </c>
      <c r="AQ88">
        <v>7.4071615441495306E-2</v>
      </c>
      <c r="AR88">
        <v>0.12287872670492477</v>
      </c>
      <c r="AS88">
        <v>0.10596217757355629</v>
      </c>
      <c r="AT88">
        <v>0.12309718055025508</v>
      </c>
      <c r="AU88">
        <v>0.12562919249176696</v>
      </c>
      <c r="AV88">
        <v>1.7645588944652815E-2</v>
      </c>
      <c r="AW88">
        <v>9.7210891043348777E-2</v>
      </c>
      <c r="AX88">
        <v>2.9001111541876679E-2</v>
      </c>
      <c r="AY88">
        <v>5.4641884895863288E-2</v>
      </c>
      <c r="AZ88">
        <v>6.5897368431815359E-2</v>
      </c>
      <c r="BA88">
        <v>5.6147204887525656E-2</v>
      </c>
      <c r="BB88">
        <v>3.6197619292133873E-2</v>
      </c>
      <c r="BC88">
        <v>8.6998308389203222E-2</v>
      </c>
      <c r="BD88">
        <v>4.7089316996119013E-2</v>
      </c>
      <c r="BE88">
        <v>1.5397535659447705E-2</v>
      </c>
      <c r="BF88">
        <v>2.5584609652681847E-2</v>
      </c>
      <c r="BG88">
        <v>-7.9485228992348476E-3</v>
      </c>
      <c r="BH88">
        <v>6.734316917832403E-2</v>
      </c>
      <c r="BI88">
        <v>7.8916766506140226E-2</v>
      </c>
      <c r="BJ88">
        <v>-4.4745917386769037E-2</v>
      </c>
      <c r="BK88">
        <v>1.4495034504174616E-2</v>
      </c>
      <c r="BL88">
        <v>8.5473699627763751E-3</v>
      </c>
      <c r="BM88">
        <v>1.1479165944899363E-2</v>
      </c>
      <c r="BN88">
        <v>2.47792683178618E-3</v>
      </c>
      <c r="BO88">
        <v>-2.8196714874714094E-2</v>
      </c>
      <c r="BQ88">
        <v>4.1901085642039627E-2</v>
      </c>
      <c r="BR88">
        <v>7.9690456360621845E-2</v>
      </c>
      <c r="BS88">
        <v>6.087062692596671E-2</v>
      </c>
      <c r="BT88">
        <v>2.9493221717467551E-2</v>
      </c>
      <c r="BU88">
        <v>6.1390902126133772E-3</v>
      </c>
      <c r="BV88">
        <v>4.8341137655008748E-2</v>
      </c>
    </row>
    <row r="89" spans="1:74" x14ac:dyDescent="0.2">
      <c r="A89" s="1">
        <v>39173</v>
      </c>
      <c r="B89">
        <v>5.3045700817363754E-2</v>
      </c>
      <c r="C89">
        <v>2.3989013760068789E-2</v>
      </c>
      <c r="D89">
        <v>7.101620614939802E-2</v>
      </c>
      <c r="E89">
        <v>5.3568114083534221E-2</v>
      </c>
      <c r="F89">
        <v>1.4316726786231068E-2</v>
      </c>
      <c r="G89">
        <v>8.4152523928381462E-2</v>
      </c>
      <c r="H89">
        <v>-8.7736162834725739E-2</v>
      </c>
      <c r="I89">
        <v>1.8461386682978247E-2</v>
      </c>
      <c r="J89">
        <v>0.10282387353607328</v>
      </c>
      <c r="K89">
        <v>3.7526121273424029E-2</v>
      </c>
      <c r="L89">
        <v>4.710815332700638E-2</v>
      </c>
      <c r="M89">
        <v>6.5097192885220617E-2</v>
      </c>
      <c r="N89">
        <v>7.099484098763581E-2</v>
      </c>
      <c r="O89">
        <v>3.8769483759704348E-2</v>
      </c>
      <c r="P89">
        <v>7.7751854931077474E-2</v>
      </c>
      <c r="Q89">
        <v>3.9318831035593735E-3</v>
      </c>
      <c r="R89">
        <v>3.1584537374723214E-2</v>
      </c>
      <c r="S89">
        <v>-1.3669451016150672E-2</v>
      </c>
      <c r="T89">
        <v>1.9421796958958393E-2</v>
      </c>
      <c r="U89">
        <v>0.10085618936100108</v>
      </c>
      <c r="V89">
        <v>8.758210010018827E-2</v>
      </c>
      <c r="W89">
        <v>-2.2056874119958846E-2</v>
      </c>
      <c r="X89">
        <v>0.14830095587018344</v>
      </c>
      <c r="Y89">
        <v>6.9839940227260588E-2</v>
      </c>
      <c r="Z89">
        <v>1.8556212851219903E-3</v>
      </c>
      <c r="AA89">
        <v>-2.9375144958194939E-2</v>
      </c>
      <c r="AB89">
        <v>1.5001704385688704E-2</v>
      </c>
      <c r="AC89">
        <v>-2.3139013456754516E-2</v>
      </c>
      <c r="AD89">
        <v>4.4226393773185629E-2</v>
      </c>
      <c r="AE89">
        <v>0.11595953343617818</v>
      </c>
      <c r="AF89">
        <v>3.0855015033576634E-2</v>
      </c>
      <c r="AG89">
        <v>0.18518300088907222</v>
      </c>
      <c r="AH89">
        <v>2.9753476486075674E-2</v>
      </c>
      <c r="AI89">
        <v>-3.1748635210008327E-2</v>
      </c>
      <c r="AJ89">
        <v>7.4057408672375064E-2</v>
      </c>
      <c r="AK89">
        <v>-1.6884265025199373E-2</v>
      </c>
      <c r="AL89">
        <v>0.1171743779969924</v>
      </c>
      <c r="AM89">
        <v>5.9813325743652855E-2</v>
      </c>
      <c r="AN89">
        <v>5.542334249679625E-2</v>
      </c>
      <c r="AO89">
        <v>0.10368708317212674</v>
      </c>
      <c r="AP89">
        <v>9.1485816686284582E-2</v>
      </c>
      <c r="AQ89">
        <v>0.10153002111694301</v>
      </c>
      <c r="AR89">
        <v>-1.5887070075185056E-2</v>
      </c>
      <c r="AS89">
        <v>3.7523706387316606E-2</v>
      </c>
      <c r="AT89">
        <v>5.6405939193409665E-2</v>
      </c>
      <c r="AU89">
        <v>0.11114259091080925</v>
      </c>
      <c r="AV89">
        <v>7.324622917932061E-2</v>
      </c>
      <c r="AW89">
        <v>4.1867094709762583E-2</v>
      </c>
      <c r="AX89">
        <v>1.0458038017077795E-2</v>
      </c>
      <c r="AY89">
        <v>1.7909141491790067E-2</v>
      </c>
      <c r="AZ89">
        <v>4.0831187270388244E-2</v>
      </c>
      <c r="BA89">
        <v>4.9040354088308175E-4</v>
      </c>
      <c r="BB89">
        <v>2.5933459822655686E-2</v>
      </c>
      <c r="BC89">
        <v>4.3422403760924877E-2</v>
      </c>
      <c r="BD89">
        <v>5.5783707118169913E-2</v>
      </c>
      <c r="BE89">
        <v>-2.1045206485896886E-2</v>
      </c>
      <c r="BF89">
        <v>5.7557035341904341E-3</v>
      </c>
      <c r="BG89">
        <v>0.1312413478697621</v>
      </c>
      <c r="BH89">
        <v>1.3738410769636816E-2</v>
      </c>
      <c r="BI89">
        <v>-5.1437081702835792E-2</v>
      </c>
      <c r="BJ89">
        <v>2.4057655661885547E-2</v>
      </c>
      <c r="BK89">
        <v>4.4860827195701704E-2</v>
      </c>
      <c r="BL89">
        <v>-4.9814330678565867E-2</v>
      </c>
      <c r="BM89">
        <v>2.1817312145275504E-3</v>
      </c>
      <c r="BN89">
        <v>1.8073690013292981E-2</v>
      </c>
      <c r="BO89">
        <v>1.8539530560434794E-2</v>
      </c>
      <c r="BQ89">
        <v>4.0389039271998016E-2</v>
      </c>
      <c r="BR89">
        <v>6.4494146788798876E-2</v>
      </c>
      <c r="BS89">
        <v>2.5844532659068907E-2</v>
      </c>
      <c r="BT89">
        <v>3.7094792561172471E-2</v>
      </c>
      <c r="BU89">
        <v>9.231460377772746E-4</v>
      </c>
      <c r="BV89">
        <v>4.0254761814189487E-2</v>
      </c>
    </row>
    <row r="90" spans="1:74" x14ac:dyDescent="0.2">
      <c r="A90" s="1">
        <v>39203</v>
      </c>
      <c r="B90">
        <v>6.6504587572273274E-2</v>
      </c>
      <c r="C90">
        <v>0.10156516111029534</v>
      </c>
      <c r="D90">
        <v>2.3837245383856218E-2</v>
      </c>
      <c r="E90">
        <v>3.8661125238244512E-2</v>
      </c>
      <c r="F90">
        <v>4.3746867256854366E-2</v>
      </c>
      <c r="G90">
        <v>1.298228367868437E-2</v>
      </c>
      <c r="H90">
        <v>-3.8276013391347105E-2</v>
      </c>
      <c r="I90">
        <v>7.2331318193404257E-2</v>
      </c>
      <c r="J90">
        <v>7.5605418399718169E-2</v>
      </c>
      <c r="K90">
        <v>5.6777523939255642E-2</v>
      </c>
      <c r="L90">
        <v>8.3675588984304133E-2</v>
      </c>
      <c r="M90">
        <v>4.2455008809153302E-2</v>
      </c>
      <c r="N90">
        <v>1.7252064780396443E-3</v>
      </c>
      <c r="O90">
        <v>1.3787547189627075E-2</v>
      </c>
      <c r="P90">
        <v>2.9244058579154648E-2</v>
      </c>
      <c r="Q90">
        <v>0.22050508033803862</v>
      </c>
      <c r="R90">
        <v>0.18936885861132516</v>
      </c>
      <c r="S90">
        <v>4.2165781210908471E-2</v>
      </c>
      <c r="T90">
        <v>0.10011751890847775</v>
      </c>
      <c r="U90">
        <v>0.19240152436654015</v>
      </c>
      <c r="V90">
        <v>9.6970651978969438E-2</v>
      </c>
      <c r="W90">
        <v>0.22138435204498971</v>
      </c>
      <c r="X90">
        <v>1.7379651243414236E-2</v>
      </c>
      <c r="Y90">
        <v>5.8710663748141517E-2</v>
      </c>
      <c r="Z90">
        <v>2.3683428748416866E-2</v>
      </c>
      <c r="AA90">
        <v>0.11127705416495762</v>
      </c>
      <c r="AB90">
        <v>0.1005254425404048</v>
      </c>
      <c r="AC90">
        <v>5.0451319604170083E-2</v>
      </c>
      <c r="AD90">
        <v>0.13353737230362864</v>
      </c>
      <c r="AE90">
        <v>6.1869495704683142E-2</v>
      </c>
      <c r="AF90">
        <v>-7.9283060420548349E-2</v>
      </c>
      <c r="AG90">
        <v>1.8740689326831254E-2</v>
      </c>
      <c r="AH90">
        <v>5.2906649064383957E-2</v>
      </c>
      <c r="AI90">
        <v>0.12829616046300027</v>
      </c>
      <c r="AJ90">
        <v>1.8392337312621441E-2</v>
      </c>
      <c r="AK90">
        <v>0.15615731534689239</v>
      </c>
      <c r="AL90">
        <v>-1.3157079876286296E-2</v>
      </c>
      <c r="AM90">
        <v>9.1082739080083006E-2</v>
      </c>
      <c r="AN90">
        <v>7.0225362324138396E-2</v>
      </c>
      <c r="AO90">
        <v>9.0580517373466299E-2</v>
      </c>
      <c r="AP90">
        <v>5.5264408465059256E-2</v>
      </c>
      <c r="AQ90">
        <v>5.5117629883139785E-2</v>
      </c>
      <c r="AR90">
        <v>2.5007374399544343E-3</v>
      </c>
      <c r="AS90">
        <v>5.3376609065348538E-2</v>
      </c>
      <c r="AT90">
        <v>5.1407307952180889E-2</v>
      </c>
      <c r="AU90">
        <v>3.4784981689899297E-2</v>
      </c>
      <c r="AV90">
        <v>-3.1023599773443072E-2</v>
      </c>
      <c r="AW90">
        <v>4.4334230180774412E-2</v>
      </c>
      <c r="AX90">
        <v>0.12681892450834309</v>
      </c>
      <c r="AY90">
        <v>6.6050513045086912E-2</v>
      </c>
      <c r="AZ90">
        <v>5.1664844980283522E-2</v>
      </c>
      <c r="BA90">
        <v>5.566051651952017E-2</v>
      </c>
      <c r="BB90">
        <v>6.8702762306579609E-2</v>
      </c>
      <c r="BC90">
        <v>8.8831863789857746E-2</v>
      </c>
      <c r="BD90">
        <v>-7.8892028851621637E-2</v>
      </c>
      <c r="BE90">
        <v>-4.6311969855016802E-2</v>
      </c>
      <c r="BF90">
        <v>6.7856397869504634E-2</v>
      </c>
      <c r="BG90">
        <v>-2.4997513326744061E-2</v>
      </c>
      <c r="BH90">
        <v>8.1960114301443371E-2</v>
      </c>
      <c r="BI90">
        <v>4.0499352967100707E-2</v>
      </c>
      <c r="BJ90">
        <v>3.0564604983243693E-2</v>
      </c>
      <c r="BK90">
        <v>3.7595301811958831E-2</v>
      </c>
      <c r="BL90">
        <v>-4.3022292017944747E-2</v>
      </c>
      <c r="BM90">
        <v>4.1665735970650417E-2</v>
      </c>
      <c r="BN90">
        <v>4.3682496705165792E-3</v>
      </c>
      <c r="BO90">
        <v>-2.5850264536826366E-2</v>
      </c>
      <c r="BQ90">
        <v>6.9860905242517299E-2</v>
      </c>
      <c r="BR90">
        <v>5.2165797821079357E-2</v>
      </c>
      <c r="BS90">
        <v>7.1723379332920764E-2</v>
      </c>
      <c r="BT90">
        <v>-7.6999972486901933E-5</v>
      </c>
      <c r="BU90">
        <v>1.2260098406957017E-2</v>
      </c>
      <c r="BV90">
        <v>5.4361214726848739E-2</v>
      </c>
    </row>
    <row r="91" spans="1:74" x14ac:dyDescent="0.2">
      <c r="A91" s="1">
        <v>39234</v>
      </c>
      <c r="B91">
        <v>4.0127702888466746E-2</v>
      </c>
      <c r="C91">
        <v>1.0262446920564371E-2</v>
      </c>
      <c r="D91">
        <v>6.0462680251713044E-2</v>
      </c>
      <c r="E91">
        <v>-3.7767386518171325E-2</v>
      </c>
      <c r="F91">
        <v>-5.2656823413042148E-4</v>
      </c>
      <c r="G91">
        <v>-2.2907189739264284E-3</v>
      </c>
      <c r="H91">
        <v>2.0872144956287135E-2</v>
      </c>
      <c r="I91">
        <v>-1.5217537620096141E-2</v>
      </c>
      <c r="J91">
        <v>5.3434618785773103E-2</v>
      </c>
      <c r="K91">
        <v>2.0921823837797456E-2</v>
      </c>
      <c r="L91">
        <v>9.8721278550220573E-2</v>
      </c>
      <c r="M91">
        <v>-4.49286554984374E-2</v>
      </c>
      <c r="N91">
        <v>-3.8459468363657087E-2</v>
      </c>
      <c r="O91">
        <v>-4.3801644111453375E-2</v>
      </c>
      <c r="P91">
        <v>-7.630703769423007E-2</v>
      </c>
      <c r="Q91">
        <v>-3.9001285354001436E-2</v>
      </c>
      <c r="R91">
        <v>-0.13219631341723997</v>
      </c>
      <c r="S91">
        <v>-3.6564346742873127E-4</v>
      </c>
      <c r="T91">
        <v>3.7552745787455641E-2</v>
      </c>
      <c r="U91">
        <v>5.9018675167801266E-2</v>
      </c>
      <c r="V91">
        <v>-9.1087967193780012E-2</v>
      </c>
      <c r="W91">
        <v>2.4515170308021233E-2</v>
      </c>
      <c r="X91">
        <v>-5.8024097375318912E-2</v>
      </c>
      <c r="Y91">
        <v>-4.2164589847576484E-2</v>
      </c>
      <c r="Z91">
        <v>-4.5270594294725339E-2</v>
      </c>
      <c r="AA91">
        <v>5.7911899402476583E-2</v>
      </c>
      <c r="AB91">
        <v>7.2150708201400033E-3</v>
      </c>
      <c r="AC91">
        <v>-1.0472514505617479E-2</v>
      </c>
      <c r="AD91">
        <v>8.4777945383969142E-2</v>
      </c>
      <c r="AE91">
        <v>1.113229132625689E-2</v>
      </c>
      <c r="AF91">
        <v>1.8381402196134912E-2</v>
      </c>
      <c r="AG91">
        <v>2.8180701897537141E-2</v>
      </c>
      <c r="AH91">
        <v>3.2373524016234959E-2</v>
      </c>
      <c r="AI91">
        <v>-2.8867062637043018E-2</v>
      </c>
      <c r="AJ91">
        <v>5.3650370360915217E-2</v>
      </c>
      <c r="AK91">
        <v>-1.748886178594377E-2</v>
      </c>
      <c r="AL91">
        <v>-9.4259492859972323E-3</v>
      </c>
      <c r="AM91">
        <v>-5.7135674124258379E-2</v>
      </c>
      <c r="AN91">
        <v>6.872814199794966E-2</v>
      </c>
      <c r="AO91">
        <v>0.12543556611946693</v>
      </c>
      <c r="AP91">
        <v>5.4023840116377606E-2</v>
      </c>
      <c r="AQ91">
        <v>5.684871480102148E-2</v>
      </c>
      <c r="AR91">
        <v>5.3772324836602881E-3</v>
      </c>
      <c r="AS91">
        <v>9.9773376270797548E-2</v>
      </c>
      <c r="AT91">
        <v>6.526233660033498E-2</v>
      </c>
      <c r="AU91">
        <v>2.5119436893228462E-2</v>
      </c>
      <c r="AV91">
        <v>-1.2405016051342073E-2</v>
      </c>
      <c r="AW91">
        <v>3.089420812589309E-2</v>
      </c>
      <c r="AX91">
        <v>1.0478012349301739E-2</v>
      </c>
      <c r="AY91">
        <v>4.562876677128401E-2</v>
      </c>
      <c r="AZ91">
        <v>3.0989413126628514E-3</v>
      </c>
      <c r="BA91">
        <v>-1.6860302502340788E-2</v>
      </c>
      <c r="BB91">
        <v>1.3955118006108217E-2</v>
      </c>
      <c r="BC91">
        <v>2.4246067763378412E-2</v>
      </c>
      <c r="BD91">
        <v>6.9212436319167677E-3</v>
      </c>
      <c r="BE91">
        <v>-4.5403945011270822E-3</v>
      </c>
      <c r="BF91">
        <v>1.8953124811902405E-2</v>
      </c>
      <c r="BG91">
        <v>-3.445920748470846E-2</v>
      </c>
      <c r="BH91">
        <v>-4.0000000000000001E-3</v>
      </c>
      <c r="BI91">
        <v>8.7550367179919958E-2</v>
      </c>
      <c r="BJ91">
        <v>-5.9608168511939646E-2</v>
      </c>
      <c r="BK91">
        <v>-9.6150390006952219E-2</v>
      </c>
      <c r="BL91">
        <v>-4.307334007807527E-2</v>
      </c>
      <c r="BM91">
        <v>-3.5793234139947838E-2</v>
      </c>
      <c r="BN91">
        <v>-2.0179568876269417E-2</v>
      </c>
      <c r="BO91">
        <v>-3.1190799495926822E-2</v>
      </c>
      <c r="BQ91">
        <v>-2.3411008350552437E-3</v>
      </c>
      <c r="BR91">
        <v>3.0590667354558742E-2</v>
      </c>
      <c r="BS91">
        <v>1.5920115975183932E-2</v>
      </c>
      <c r="BT91">
        <v>-3.4250467084032737E-3</v>
      </c>
      <c r="BU91">
        <v>-2.8349304847027322E-2</v>
      </c>
      <c r="BV91">
        <v>4.7385908506258675E-3</v>
      </c>
    </row>
    <row r="92" spans="1:74" x14ac:dyDescent="0.2">
      <c r="A92" s="1">
        <v>39264</v>
      </c>
      <c r="B92">
        <v>-1.6805616351114761E-2</v>
      </c>
      <c r="C92">
        <v>-2.1413389674299149E-2</v>
      </c>
      <c r="D92">
        <v>-3.5545095234379771E-2</v>
      </c>
      <c r="E92">
        <v>-8.0849847275939885E-2</v>
      </c>
      <c r="F92">
        <v>-3.1618237742433435E-2</v>
      </c>
      <c r="G92">
        <v>-2.4925215869667325E-2</v>
      </c>
      <c r="H92">
        <v>-0.11562573516091706</v>
      </c>
      <c r="I92">
        <v>-0.12389262152455241</v>
      </c>
      <c r="J92">
        <v>6.9442106146992047E-2</v>
      </c>
      <c r="K92">
        <v>-1.9511909405167772E-2</v>
      </c>
      <c r="L92">
        <v>-3.3569690312507144E-2</v>
      </c>
      <c r="M92">
        <v>-4.354160934982091E-2</v>
      </c>
      <c r="N92">
        <v>-4.4185236171528745E-2</v>
      </c>
      <c r="O92">
        <v>-3.9064909260534693E-2</v>
      </c>
      <c r="P92">
        <v>-0.11858372321038858</v>
      </c>
      <c r="Q92">
        <v>-0.12529754600454607</v>
      </c>
      <c r="R92">
        <v>4.2653895617961561E-2</v>
      </c>
      <c r="S92">
        <v>-3.0965081248015974E-3</v>
      </c>
      <c r="T92">
        <v>-3.0250864551507505E-2</v>
      </c>
      <c r="U92">
        <v>-0.15508003095913561</v>
      </c>
      <c r="V92">
        <v>-0.19724056535709181</v>
      </c>
      <c r="W92">
        <v>-0.19054570709367996</v>
      </c>
      <c r="X92">
        <v>-6.1093369563955773E-2</v>
      </c>
      <c r="Y92">
        <v>-1.4915344957940745E-2</v>
      </c>
      <c r="Z92">
        <v>-0.10576774770380541</v>
      </c>
      <c r="AA92">
        <v>-8.1744401652303053E-2</v>
      </c>
      <c r="AB92">
        <v>1.2374825023980206E-3</v>
      </c>
      <c r="AC92">
        <v>-8.383134150106733E-3</v>
      </c>
      <c r="AD92">
        <v>-2.9000969783941087E-2</v>
      </c>
      <c r="AE92">
        <v>-0.13675043006197049</v>
      </c>
      <c r="AF92">
        <v>-4.1089428685713393E-2</v>
      </c>
      <c r="AG92">
        <v>-8.617533815703142E-2</v>
      </c>
      <c r="AH92">
        <v>-5.5835930432035663E-2</v>
      </c>
      <c r="AI92">
        <v>1.5911143755174852E-2</v>
      </c>
      <c r="AJ92">
        <v>-8.6358470892900274E-2</v>
      </c>
      <c r="AK92">
        <v>-0.12128883222690767</v>
      </c>
      <c r="AL92">
        <v>-0.20076837310666235</v>
      </c>
      <c r="AM92">
        <v>-0.13914597159457398</v>
      </c>
      <c r="AN92">
        <v>1.3679362203665342E-2</v>
      </c>
      <c r="AO92">
        <v>6.5018359798727152E-2</v>
      </c>
      <c r="AP92">
        <v>5.5092886368581243E-2</v>
      </c>
      <c r="AQ92">
        <v>-3.1824727308118139E-2</v>
      </c>
      <c r="AR92">
        <v>-0.36238758491118184</v>
      </c>
      <c r="AS92">
        <v>8.2753731795781924E-2</v>
      </c>
      <c r="AT92">
        <v>-7.961989904605124E-2</v>
      </c>
      <c r="AU92">
        <v>-3.0184927089787469E-2</v>
      </c>
      <c r="AV92">
        <v>1.423632946787854E-2</v>
      </c>
      <c r="AW92">
        <v>-3.965147955707714E-3</v>
      </c>
      <c r="AX92">
        <v>5.0060507857576037E-3</v>
      </c>
      <c r="AY92">
        <v>-7.390204379762029E-2</v>
      </c>
      <c r="AZ92">
        <v>7.7537342759985963E-3</v>
      </c>
      <c r="BA92">
        <v>6.9994484417700469E-3</v>
      </c>
      <c r="BB92">
        <v>1.1494924344986127E-2</v>
      </c>
      <c r="BC92">
        <v>-1.6001824511967428E-2</v>
      </c>
      <c r="BD92">
        <v>-2.1985432433216202E-2</v>
      </c>
      <c r="BE92">
        <v>-7.3289401242323457E-2</v>
      </c>
      <c r="BF92">
        <v>-6.3016789012724672E-2</v>
      </c>
      <c r="BG92">
        <v>-3.0182103420243349E-2</v>
      </c>
      <c r="BH92">
        <v>1.8627720773650162E-2</v>
      </c>
      <c r="BI92">
        <v>-3.0193444657503305E-2</v>
      </c>
      <c r="BJ92">
        <v>-4.4950616317897152E-2</v>
      </c>
      <c r="BK92">
        <v>-4.5321201623669288E-2</v>
      </c>
      <c r="BL92">
        <v>7.6019526699724282E-2</v>
      </c>
      <c r="BM92">
        <v>-1.8275196463696042E-3</v>
      </c>
      <c r="BN92">
        <v>2.7597709033234278E-2</v>
      </c>
      <c r="BO92">
        <v>-4.5579507015372757E-2</v>
      </c>
      <c r="BQ92">
        <v>-5.858243228794837E-2</v>
      </c>
      <c r="BR92">
        <v>-5.9181140085965062E-2</v>
      </c>
      <c r="BS92">
        <v>-8.9449797738261512E-3</v>
      </c>
      <c r="BT92">
        <v>-3.3969201066971502E-2</v>
      </c>
      <c r="BU92">
        <v>-9.1792933611219343E-3</v>
      </c>
      <c r="BV92">
        <v>-4.6358629690626256E-2</v>
      </c>
    </row>
    <row r="93" spans="1:74" x14ac:dyDescent="0.2">
      <c r="A93" s="1">
        <v>39295</v>
      </c>
      <c r="B93">
        <v>-4.8308425504511865E-2</v>
      </c>
      <c r="C93">
        <v>-5.1510043021952591E-2</v>
      </c>
      <c r="D93">
        <v>0.10569059453915185</v>
      </c>
      <c r="E93">
        <v>-3.7980988892579289E-2</v>
      </c>
      <c r="F93">
        <v>-0.14871617115841068</v>
      </c>
      <c r="G93">
        <v>-6.6848366629619224E-2</v>
      </c>
      <c r="H93">
        <v>0.16658020844281266</v>
      </c>
      <c r="I93">
        <v>2.5915747480718967E-2</v>
      </c>
      <c r="J93">
        <v>-3.997157033866431E-2</v>
      </c>
      <c r="K93">
        <v>-4.3666068750925172E-2</v>
      </c>
      <c r="L93">
        <v>3.0649087842924014E-2</v>
      </c>
      <c r="M93">
        <v>-1.0251430219889614E-2</v>
      </c>
      <c r="N93">
        <v>5.1699580194742144E-3</v>
      </c>
      <c r="O93">
        <v>-6.4104029474022467E-2</v>
      </c>
      <c r="P93">
        <v>-3.1173852042406067E-2</v>
      </c>
      <c r="Q93">
        <v>-9.3039813470331394E-3</v>
      </c>
      <c r="R93">
        <v>-0.11223277133389048</v>
      </c>
      <c r="S93">
        <v>-5.8256804456308715E-2</v>
      </c>
      <c r="T93">
        <v>-1.2330712223427506E-2</v>
      </c>
      <c r="U93">
        <v>-8.1099934975558934E-3</v>
      </c>
      <c r="V93">
        <v>-0.14424481618804796</v>
      </c>
      <c r="W93">
        <v>-0.10856051565782628</v>
      </c>
      <c r="X93">
        <v>-0.11965585950242104</v>
      </c>
      <c r="Y93">
        <v>-2.5532082762744351E-2</v>
      </c>
      <c r="Z93">
        <v>6.7443338696506223E-3</v>
      </c>
      <c r="AA93">
        <v>1.4559193010363328E-2</v>
      </c>
      <c r="AB93">
        <v>-4.7293299477491703E-2</v>
      </c>
      <c r="AC93">
        <v>-0.1461575412365303</v>
      </c>
      <c r="AD93">
        <v>-7.3783175735903338E-3</v>
      </c>
      <c r="AE93">
        <v>-0.11421105204429638</v>
      </c>
      <c r="AF93">
        <v>-0.20363875762045269</v>
      </c>
      <c r="AG93">
        <v>5.485667212151471E-2</v>
      </c>
      <c r="AH93">
        <v>-0.10149020913128255</v>
      </c>
      <c r="AI93">
        <v>-3.3664989485916764E-2</v>
      </c>
      <c r="AJ93">
        <v>-5.1551531184762037E-2</v>
      </c>
      <c r="AK93">
        <v>-1.8584918839479457E-2</v>
      </c>
      <c r="AL93">
        <v>-2.3267563050809143E-2</v>
      </c>
      <c r="AM93">
        <v>1.2124665645059532E-2</v>
      </c>
      <c r="AN93">
        <v>-3.2227465163647863E-2</v>
      </c>
      <c r="AO93">
        <v>8.8539967875090761E-2</v>
      </c>
      <c r="AP93">
        <v>0.17353859996315169</v>
      </c>
      <c r="AQ93">
        <v>-8.4021061290186605E-2</v>
      </c>
      <c r="AR93">
        <v>0.13751525930441552</v>
      </c>
      <c r="AS93">
        <v>1.6474138141938273E-2</v>
      </c>
      <c r="AT93">
        <v>-1.7309313935919456E-2</v>
      </c>
      <c r="AU93">
        <v>6.8880882175527972E-2</v>
      </c>
      <c r="AV93">
        <v>-8.2536742236521188E-2</v>
      </c>
      <c r="AW93">
        <v>2.6756556813985324E-2</v>
      </c>
      <c r="AX93">
        <v>1.081818996557957E-2</v>
      </c>
      <c r="AY93">
        <v>-1.1285519071020525E-2</v>
      </c>
      <c r="AZ93">
        <v>-4.4822756317784603E-3</v>
      </c>
      <c r="BA93">
        <v>1.6713436759421291E-2</v>
      </c>
      <c r="BB93">
        <v>-1.4783071745546219E-2</v>
      </c>
      <c r="BC93">
        <v>-1.1444253468557142E-2</v>
      </c>
      <c r="BD93">
        <v>-8.1989792217275009E-2</v>
      </c>
      <c r="BE93">
        <v>-2.6937378268246315E-2</v>
      </c>
      <c r="BF93">
        <v>-4.9048437202872795E-2</v>
      </c>
      <c r="BG93">
        <v>-4.509784185371838E-2</v>
      </c>
      <c r="BH93">
        <v>-5.9337588723103102E-2</v>
      </c>
      <c r="BI93">
        <v>-2.6272954776939209E-4</v>
      </c>
      <c r="BJ93">
        <v>6.1067681718210091E-3</v>
      </c>
      <c r="BK93">
        <v>-1.8697692375838636E-2</v>
      </c>
      <c r="BL93">
        <v>-2.8989394882914292E-2</v>
      </c>
      <c r="BM93">
        <v>1.5281411959458956E-3</v>
      </c>
      <c r="BN93">
        <v>-3.7510273169117286E-2</v>
      </c>
      <c r="BO93">
        <v>-0.12288598580246961</v>
      </c>
      <c r="BQ93">
        <v>-4.2068655733854925E-2</v>
      </c>
      <c r="BR93">
        <v>6.7047744317608356E-3</v>
      </c>
      <c r="BS93">
        <v>1.7561519460119769E-3</v>
      </c>
      <c r="BT93">
        <v>-5.2482207653043123E-2</v>
      </c>
      <c r="BU93">
        <v>-2.8673023772906044E-2</v>
      </c>
      <c r="BV93">
        <v>-2.4964864816587932E-2</v>
      </c>
    </row>
    <row r="94" spans="1:74" x14ac:dyDescent="0.2">
      <c r="A94" s="1">
        <v>39326</v>
      </c>
      <c r="B94">
        <v>0.1065201289759003</v>
      </c>
      <c r="C94">
        <v>0.16942535062261382</v>
      </c>
      <c r="D94">
        <v>4.3212340168643761E-2</v>
      </c>
      <c r="E94">
        <v>7.0222159867947331E-2</v>
      </c>
      <c r="F94">
        <v>0.15224533074663027</v>
      </c>
      <c r="G94">
        <v>0.10649176698726151</v>
      </c>
      <c r="H94">
        <v>0.20695402567854757</v>
      </c>
      <c r="I94">
        <v>0.13562971816304151</v>
      </c>
      <c r="J94">
        <v>0.15739400108819054</v>
      </c>
      <c r="K94">
        <v>0.11193860624986779</v>
      </c>
      <c r="L94">
        <v>7.804162586671233E-2</v>
      </c>
      <c r="M94">
        <v>6.9856608278355117E-2</v>
      </c>
      <c r="N94">
        <v>6.3065023369106771E-2</v>
      </c>
      <c r="O94">
        <v>8.0899878237801121E-2</v>
      </c>
      <c r="P94">
        <v>3.6527170495076582E-2</v>
      </c>
      <c r="Q94">
        <v>6.2333185947962728E-2</v>
      </c>
      <c r="R94">
        <v>9.3384477807322411E-2</v>
      </c>
      <c r="S94">
        <v>0.17084703091669032</v>
      </c>
      <c r="T94">
        <v>0.15112660455503532</v>
      </c>
      <c r="U94">
        <v>1.1862364961573928E-2</v>
      </c>
      <c r="V94">
        <v>4.6873037982321133E-2</v>
      </c>
      <c r="W94">
        <v>-2.1283675433295353E-2</v>
      </c>
      <c r="X94">
        <v>9.6860257777435219E-2</v>
      </c>
      <c r="Y94">
        <v>0.13040024181040816</v>
      </c>
      <c r="Z94">
        <v>7.7972273602373951E-2</v>
      </c>
      <c r="AA94">
        <v>0.20212257079108317</v>
      </c>
      <c r="AB94">
        <v>-8.6144905705545796E-2</v>
      </c>
      <c r="AC94">
        <v>9.6691531028228084E-2</v>
      </c>
      <c r="AD94">
        <v>8.0021264981609636E-2</v>
      </c>
      <c r="AE94">
        <v>-9.1286691083819985E-3</v>
      </c>
      <c r="AF94">
        <v>0.1951488927009935</v>
      </c>
      <c r="AG94">
        <v>9.312867533622636E-2</v>
      </c>
      <c r="AH94">
        <v>4.6625969776388686E-2</v>
      </c>
      <c r="AI94">
        <v>0.11268602047404673</v>
      </c>
      <c r="AJ94">
        <v>6.1358368511268337E-2</v>
      </c>
      <c r="AK94">
        <v>6.7529675735119032E-2</v>
      </c>
      <c r="AL94">
        <v>0.13361989847606537</v>
      </c>
      <c r="AM94">
        <v>4.7535518041398467E-2</v>
      </c>
      <c r="AN94">
        <v>6.3340541534890431E-3</v>
      </c>
      <c r="AO94">
        <v>0.13383893424712398</v>
      </c>
      <c r="AP94">
        <v>0.13456601133682558</v>
      </c>
      <c r="AQ94">
        <v>-1.6029807625138992E-3</v>
      </c>
      <c r="AR94">
        <v>2.8199879958710476E-2</v>
      </c>
      <c r="AS94">
        <v>9.624669035610528E-2</v>
      </c>
      <c r="AT94">
        <v>-3.8182191203097175E-2</v>
      </c>
      <c r="AU94">
        <v>0.17431385522585138</v>
      </c>
      <c r="AV94">
        <v>-4.6281344873504021E-3</v>
      </c>
      <c r="AW94">
        <v>7.0158896250337305E-2</v>
      </c>
      <c r="AX94">
        <v>6.180456146089585E-2</v>
      </c>
      <c r="AY94">
        <v>8.0204803799071134E-2</v>
      </c>
      <c r="AZ94">
        <v>8.8359903168809789E-2</v>
      </c>
      <c r="BA94">
        <v>8.6360945757945326E-2</v>
      </c>
      <c r="BB94">
        <v>0.17901253222148283</v>
      </c>
      <c r="BC94">
        <v>4.793666505055557E-2</v>
      </c>
      <c r="BD94">
        <v>-4.3417483543042736E-2</v>
      </c>
      <c r="BE94">
        <v>-1.0940437574976713E-2</v>
      </c>
      <c r="BF94">
        <v>-7.7668927486076719E-2</v>
      </c>
      <c r="BG94">
        <v>-4.2722157937339467E-2</v>
      </c>
      <c r="BH94">
        <v>0.10666764215088496</v>
      </c>
      <c r="BI94">
        <v>5.5648480837056341E-2</v>
      </c>
      <c r="BJ94">
        <v>-4.1981892112084543E-2</v>
      </c>
      <c r="BK94">
        <v>-1.5516995807038461E-2</v>
      </c>
      <c r="BL94">
        <v>7.8293034251183016E-2</v>
      </c>
      <c r="BM94">
        <v>3.5430916615983528E-2</v>
      </c>
      <c r="BN94">
        <v>6.3105826457654696E-2</v>
      </c>
      <c r="BO94">
        <v>2.4507806803293064E-2</v>
      </c>
      <c r="BQ94">
        <v>9.3145490948758403E-2</v>
      </c>
      <c r="BR94">
        <v>6.8223140323478579E-2</v>
      </c>
      <c r="BS94">
        <v>8.7691186815585409E-2</v>
      </c>
      <c r="BT94">
        <v>-1.3616272878110134E-2</v>
      </c>
      <c r="BU94">
        <v>2.8498168149435378E-2</v>
      </c>
      <c r="BV94">
        <v>7.1580675529572174E-2</v>
      </c>
    </row>
    <row r="95" spans="1:74" x14ac:dyDescent="0.2">
      <c r="A95" s="1">
        <v>39356</v>
      </c>
      <c r="B95">
        <v>4.2720774188328349E-2</v>
      </c>
      <c r="C95">
        <v>7.2182681166007082E-2</v>
      </c>
      <c r="D95">
        <v>1.4035061822101565E-2</v>
      </c>
      <c r="E95">
        <v>8.7644481684620024E-2</v>
      </c>
      <c r="F95">
        <v>-2.6241821069241562E-2</v>
      </c>
      <c r="G95">
        <v>8.6340275738000391E-2</v>
      </c>
      <c r="H95">
        <v>-0.24175546078975579</v>
      </c>
      <c r="I95">
        <v>9.5267283799387051E-2</v>
      </c>
      <c r="J95">
        <v>0.19094489682445903</v>
      </c>
      <c r="K95">
        <v>7.4108776265120621E-2</v>
      </c>
      <c r="L95">
        <v>-2.4486986714330465E-2</v>
      </c>
      <c r="M95">
        <v>8.5643239003325766E-2</v>
      </c>
      <c r="N95">
        <v>4.7417534351933945E-2</v>
      </c>
      <c r="O95">
        <v>0.16374856739651689</v>
      </c>
      <c r="P95">
        <v>2.0651183369096868E-2</v>
      </c>
      <c r="Q95">
        <v>-1.143763296257086E-3</v>
      </c>
      <c r="R95">
        <v>9.6076852499170848E-2</v>
      </c>
      <c r="S95">
        <v>4.7326621059551335E-2</v>
      </c>
      <c r="T95">
        <v>5.7795841258966862E-3</v>
      </c>
      <c r="U95">
        <v>6.7180835593533814E-2</v>
      </c>
      <c r="V95">
        <v>-2.3129369906307793E-2</v>
      </c>
      <c r="W95">
        <v>0.11438303565638346</v>
      </c>
      <c r="X95">
        <v>9.8958438439573623E-2</v>
      </c>
      <c r="Y95">
        <v>5.8952398371782615E-2</v>
      </c>
      <c r="Z95">
        <v>0.14699150004474382</v>
      </c>
      <c r="AA95">
        <v>5.539106726383386E-2</v>
      </c>
      <c r="AB95">
        <v>2.6378875355611391E-2</v>
      </c>
      <c r="AC95">
        <v>0.10545549518742561</v>
      </c>
      <c r="AD95">
        <v>5.8228615460336496E-2</v>
      </c>
      <c r="AE95">
        <v>2.9362501207492939E-3</v>
      </c>
      <c r="AF95">
        <v>2.8565376143051373E-3</v>
      </c>
      <c r="AG95">
        <v>-9.3784061468269064E-2</v>
      </c>
      <c r="AH95">
        <v>-4.021616649237917E-2</v>
      </c>
      <c r="AI95">
        <v>5.3157690932704137E-3</v>
      </c>
      <c r="AJ95">
        <v>-7.2733166696326665E-2</v>
      </c>
      <c r="AK95">
        <v>-7.5540113204481271E-2</v>
      </c>
      <c r="AL95">
        <v>-0.19364918513176538</v>
      </c>
      <c r="AM95">
        <v>-0.11008201521618165</v>
      </c>
      <c r="AN95">
        <v>5.4072011550829184E-2</v>
      </c>
      <c r="AO95">
        <v>-4.5841114454690385E-2</v>
      </c>
      <c r="AP95">
        <v>-3.1556050180624295E-2</v>
      </c>
      <c r="AQ95">
        <v>1.1645816361289456E-2</v>
      </c>
      <c r="AR95">
        <v>-0.27734680071847118</v>
      </c>
      <c r="AS95">
        <v>-0.10648022666625659</v>
      </c>
      <c r="AT95">
        <v>-0.16405915585405201</v>
      </c>
      <c r="AU95">
        <v>-9.4173726622886186E-2</v>
      </c>
      <c r="AV95">
        <v>0.11615090175902797</v>
      </c>
      <c r="AW95">
        <v>-6.2279005250022737E-2</v>
      </c>
      <c r="AX95">
        <v>-5.2413322938814538E-2</v>
      </c>
      <c r="AY95">
        <v>-5.7659883792824281E-2</v>
      </c>
      <c r="AZ95">
        <v>-6.3160173845590473E-2</v>
      </c>
      <c r="BA95">
        <v>3.889885336756866E-2</v>
      </c>
      <c r="BB95">
        <v>-1.7310534164711032E-2</v>
      </c>
      <c r="BC95">
        <v>0.11730770399894844</v>
      </c>
      <c r="BD95">
        <v>8.580374536973609E-2</v>
      </c>
      <c r="BE95">
        <v>8.9570870193611693E-2</v>
      </c>
      <c r="BF95">
        <v>2.3016979039424498E-2</v>
      </c>
      <c r="BG95">
        <v>2.0390886954421327E-2</v>
      </c>
      <c r="BH95">
        <v>2.6495330766629431E-2</v>
      </c>
      <c r="BI95">
        <v>9.0322742404331455E-3</v>
      </c>
      <c r="BJ95">
        <v>3.8060573855026335E-2</v>
      </c>
      <c r="BK95">
        <v>5.0262280993432412E-2</v>
      </c>
      <c r="BL95">
        <v>4.2998390725961705E-2</v>
      </c>
      <c r="BM95">
        <v>8.5557141788233912E-2</v>
      </c>
      <c r="BN95">
        <v>9.5168816732579334E-2</v>
      </c>
      <c r="BO95">
        <v>7.5394913433310312E-2</v>
      </c>
      <c r="BQ95">
        <v>5.002720840728718E-2</v>
      </c>
      <c r="BR95">
        <v>-6.9892330246372925E-2</v>
      </c>
      <c r="BS95">
        <v>-1.3802337517920855E-2</v>
      </c>
      <c r="BT95">
        <v>4.9055562464764606E-2</v>
      </c>
      <c r="BU95">
        <v>5.6639198824139592E-2</v>
      </c>
      <c r="BV95">
        <v>1.4813666941686211E-2</v>
      </c>
    </row>
    <row r="96" spans="1:74" x14ac:dyDescent="0.2">
      <c r="A96" s="1">
        <v>39387</v>
      </c>
      <c r="B96">
        <v>-3.0494670662859829E-3</v>
      </c>
      <c r="C96">
        <v>-3.2375768146116667E-2</v>
      </c>
      <c r="D96">
        <v>0.10110374896957518</v>
      </c>
      <c r="E96">
        <v>-0.1437477559565998</v>
      </c>
      <c r="F96">
        <v>5.4137463825157869E-2</v>
      </c>
      <c r="G96">
        <v>-5.1618633625190251E-2</v>
      </c>
      <c r="H96">
        <v>1.6548823839094323E-2</v>
      </c>
      <c r="I96">
        <v>-5.0817231086559153E-2</v>
      </c>
      <c r="J96">
        <v>-4.5190640180646537E-2</v>
      </c>
      <c r="K96">
        <v>-9.4151682234133352E-2</v>
      </c>
      <c r="L96">
        <v>5.7334526962641422E-2</v>
      </c>
      <c r="M96">
        <v>3.093231511806567E-2</v>
      </c>
      <c r="N96">
        <v>-4.348432193270884E-2</v>
      </c>
      <c r="O96">
        <v>-4.7450988522780721E-2</v>
      </c>
      <c r="P96">
        <v>-0.30270953993375116</v>
      </c>
      <c r="Q96">
        <v>-1.8250514717401824E-2</v>
      </c>
      <c r="R96">
        <v>-3.7312184135852085E-2</v>
      </c>
      <c r="S96">
        <v>-3.2524759689920447E-2</v>
      </c>
      <c r="T96">
        <v>5.2517444764489843E-2</v>
      </c>
      <c r="U96">
        <v>6.8282600362043044E-4</v>
      </c>
      <c r="V96">
        <v>-0.13712130992095051</v>
      </c>
      <c r="W96">
        <v>0.10266051565782615</v>
      </c>
      <c r="X96">
        <v>-0.12869914690404785</v>
      </c>
      <c r="Y96">
        <v>-9.7127617147325457E-2</v>
      </c>
      <c r="Z96">
        <v>-5.3943218021081311E-2</v>
      </c>
      <c r="AA96">
        <v>2.4201265841225728E-2</v>
      </c>
      <c r="AB96">
        <v>-4.4586583451678853E-2</v>
      </c>
      <c r="AC96">
        <v>-0.14191695353394068</v>
      </c>
      <c r="AD96">
        <v>5.9106262470146935E-2</v>
      </c>
      <c r="AE96">
        <v>-9.3274061675362618E-2</v>
      </c>
      <c r="AF96">
        <v>-0.138312558828347</v>
      </c>
      <c r="AG96">
        <v>-4.4455929790825639E-2</v>
      </c>
      <c r="AH96">
        <v>-1.9775600790254623E-2</v>
      </c>
      <c r="AI96">
        <v>-6.8634765128130618E-2</v>
      </c>
      <c r="AJ96">
        <v>0.11288250238153741</v>
      </c>
      <c r="AK96">
        <v>7.6636742236521019E-2</v>
      </c>
      <c r="AL96">
        <v>-4.1208208669985806E-2</v>
      </c>
      <c r="AM96">
        <v>-4.50420913838026E-2</v>
      </c>
      <c r="AN96">
        <v>1.9545866408760177E-2</v>
      </c>
      <c r="AO96">
        <v>2.6876347155904579E-3</v>
      </c>
      <c r="AP96">
        <v>-0.11365094325389546</v>
      </c>
      <c r="AQ96">
        <v>-7.3809710507888621E-2</v>
      </c>
      <c r="AR96">
        <v>3.0030119908699381E-2</v>
      </c>
      <c r="AS96">
        <v>-2.7018267689568762E-2</v>
      </c>
      <c r="AT96">
        <v>-8.2139025192178541E-2</v>
      </c>
      <c r="AU96">
        <v>9.0586735455514206E-4</v>
      </c>
      <c r="AV96">
        <v>-0.12798392319450549</v>
      </c>
      <c r="AW96">
        <v>-1.6268729206068904E-2</v>
      </c>
      <c r="AX96">
        <v>-3.8921276356236108E-2</v>
      </c>
      <c r="AY96">
        <v>-1.7148475735498921E-3</v>
      </c>
      <c r="AZ96">
        <v>1.2470025867764821E-3</v>
      </c>
      <c r="BA96">
        <v>6.3069554022448168E-2</v>
      </c>
      <c r="BB96">
        <v>7.7847914150836897E-3</v>
      </c>
      <c r="BC96">
        <v>-7.9325722891485789E-2</v>
      </c>
      <c r="BD96">
        <v>-3.3034079348521268E-2</v>
      </c>
      <c r="BE96">
        <v>-2.2224888091505815E-2</v>
      </c>
      <c r="BF96">
        <v>-5.6443157507895123E-2</v>
      </c>
      <c r="BG96">
        <v>-2.4266087948486515E-4</v>
      </c>
      <c r="BH96">
        <v>-1.7961394594906827E-2</v>
      </c>
      <c r="BI96">
        <v>-4.2092401710660719E-2</v>
      </c>
      <c r="BJ96">
        <v>-1.9375226994638943E-2</v>
      </c>
      <c r="BK96">
        <v>-7.8398169392612849E-2</v>
      </c>
      <c r="BL96">
        <v>-4.9098390725961699E-2</v>
      </c>
      <c r="BM96">
        <v>-4.8599836024684241E-6</v>
      </c>
      <c r="BN96">
        <v>-0.10658013048739216</v>
      </c>
      <c r="BO96">
        <v>-9.2205143868032219E-2</v>
      </c>
      <c r="BQ96">
        <v>-3.9949669137381863E-2</v>
      </c>
      <c r="BR96">
        <v>-2.5064358287210785E-2</v>
      </c>
      <c r="BS96">
        <v>-9.1613182861474789E-3</v>
      </c>
      <c r="BT96">
        <v>-2.5981236084462778E-2</v>
      </c>
      <c r="BU96">
        <v>-5.5393474737557291E-2</v>
      </c>
      <c r="BV96">
        <v>-3.3655442537006926E-2</v>
      </c>
    </row>
    <row r="97" spans="1:74" x14ac:dyDescent="0.2">
      <c r="A97" s="1">
        <v>39417</v>
      </c>
      <c r="B97">
        <v>0.13594321928241743</v>
      </c>
      <c r="C97">
        <v>0.10850225846666091</v>
      </c>
      <c r="D97">
        <v>0.10721440694579895</v>
      </c>
      <c r="E97">
        <v>0.16581017194623363</v>
      </c>
      <c r="F97">
        <v>0.11310278075287532</v>
      </c>
      <c r="G97">
        <v>4.2236166227496617E-2</v>
      </c>
      <c r="H97">
        <v>0.11199920030595613</v>
      </c>
      <c r="I97">
        <v>1.9604434585775894E-2</v>
      </c>
      <c r="J97">
        <v>8.8063781393754814E-2</v>
      </c>
      <c r="K97">
        <v>6.2715993738932135E-2</v>
      </c>
      <c r="L97">
        <v>0.17805489162455687</v>
      </c>
      <c r="M97">
        <v>-1.8774772644864636E-2</v>
      </c>
      <c r="N97">
        <v>1.4724396365535025E-3</v>
      </c>
      <c r="O97">
        <v>7.2792593614139783E-2</v>
      </c>
      <c r="P97">
        <v>-3.5146485355947894E-2</v>
      </c>
      <c r="Q97">
        <v>6.7291604441904768E-2</v>
      </c>
      <c r="R97">
        <v>2.8535282767128457E-2</v>
      </c>
      <c r="S97">
        <v>8.3449121199927506E-2</v>
      </c>
      <c r="T97">
        <v>8.5253380759681169E-2</v>
      </c>
      <c r="U97">
        <v>-3.878733949006119E-2</v>
      </c>
      <c r="V97">
        <v>7.068434522321361E-2</v>
      </c>
      <c r="W97">
        <v>4.0763704431782531E-2</v>
      </c>
      <c r="X97">
        <v>9.5239264031105914E-2</v>
      </c>
      <c r="Y97">
        <v>0.24314145092059597</v>
      </c>
      <c r="Z97">
        <v>-3.5967017711524107E-2</v>
      </c>
      <c r="AA97">
        <v>6.0124707495707683E-2</v>
      </c>
      <c r="AB97">
        <v>-2.7345173155857539E-2</v>
      </c>
      <c r="AC97">
        <v>9.6394895871844771E-2</v>
      </c>
      <c r="AD97">
        <v>3.7812814283573574E-2</v>
      </c>
      <c r="AE97">
        <v>2.9083905791086034E-2</v>
      </c>
      <c r="AF97">
        <v>9.968269430994238E-2</v>
      </c>
      <c r="AG97">
        <v>2.4553530161899048E-4</v>
      </c>
      <c r="AH97">
        <v>9.690704168565091E-2</v>
      </c>
      <c r="AI97">
        <v>3.0883282139979273E-2</v>
      </c>
      <c r="AJ97">
        <v>0.12805018533864107</v>
      </c>
      <c r="AK97">
        <v>2.6179519478618081E-2</v>
      </c>
      <c r="AL97">
        <v>6.1743835454892697E-2</v>
      </c>
      <c r="AM97">
        <v>1.8930105421454423E-2</v>
      </c>
      <c r="AN97">
        <v>5.0022494433035421E-2</v>
      </c>
      <c r="AO97">
        <v>3.5770994856148118E-2</v>
      </c>
      <c r="AP97">
        <v>2.0660527447270544E-3</v>
      </c>
      <c r="AQ97">
        <v>0.10224734434521948</v>
      </c>
      <c r="AR97">
        <v>4.4205934003102569E-2</v>
      </c>
      <c r="AS97">
        <v>4.5044675179446568E-2</v>
      </c>
      <c r="AT97">
        <v>9.6478365402875993E-2</v>
      </c>
      <c r="AU97">
        <v>6.8873173348350372E-2</v>
      </c>
      <c r="AV97">
        <v>1.2373802769114518E-2</v>
      </c>
      <c r="AW97">
        <v>5.8524621816434842E-2</v>
      </c>
      <c r="AX97">
        <v>9.349367233913719E-2</v>
      </c>
      <c r="AY97">
        <v>1.6573898265843014E-2</v>
      </c>
      <c r="AZ97">
        <v>5.0941905362436646E-2</v>
      </c>
      <c r="BA97">
        <v>0.29708294709961153</v>
      </c>
      <c r="BB97">
        <v>0.14999086161726086</v>
      </c>
      <c r="BC97">
        <v>9.8540279751878748E-2</v>
      </c>
      <c r="BD97">
        <v>-2.9616615585188338E-2</v>
      </c>
      <c r="BE97">
        <v>5.64554356419519E-3</v>
      </c>
      <c r="BF97">
        <v>-1.7153106319167969E-3</v>
      </c>
      <c r="BG97">
        <v>-1.4999863251509246E-2</v>
      </c>
      <c r="BH97">
        <v>1.6802874410922874E-2</v>
      </c>
      <c r="BI97">
        <v>7.9440087539040027E-2</v>
      </c>
      <c r="BJ97">
        <v>1.7731718628419432E-2</v>
      </c>
      <c r="BK97">
        <v>-2.2400785432358378E-2</v>
      </c>
      <c r="BL97">
        <v>6.4526640501433294E-2</v>
      </c>
      <c r="BM97">
        <v>-0.12112604389598033</v>
      </c>
      <c r="BN97">
        <v>-1.5203224998426999E-2</v>
      </c>
      <c r="BO97">
        <v>-0.16494945338113431</v>
      </c>
      <c r="BQ97">
        <v>6.7385442635173903E-2</v>
      </c>
      <c r="BR97">
        <v>5.1251396368929718E-2</v>
      </c>
      <c r="BS97">
        <v>0.10930688375037183</v>
      </c>
      <c r="BT97">
        <v>-4.7766742986992631E-3</v>
      </c>
      <c r="BU97">
        <v>-2.3140151577001038E-2</v>
      </c>
      <c r="BV97">
        <v>5.285234571686917E-2</v>
      </c>
    </row>
    <row r="98" spans="1:74" x14ac:dyDescent="0.2">
      <c r="A98" s="1">
        <v>39448</v>
      </c>
      <c r="B98">
        <v>-9.1235700139120343E-2</v>
      </c>
      <c r="C98">
        <v>-8.9410938121821437E-2</v>
      </c>
      <c r="D98">
        <v>-0.13871533627780952</v>
      </c>
      <c r="E98">
        <v>-3.071018806843244E-2</v>
      </c>
      <c r="F98">
        <v>-6.6608827879356472E-2</v>
      </c>
      <c r="G98">
        <v>-4.004992861425298E-2</v>
      </c>
      <c r="H98">
        <v>0.12203030825573008</v>
      </c>
      <c r="I98">
        <v>-5.3212681214413297E-2</v>
      </c>
      <c r="J98">
        <v>-0.11849497330482914</v>
      </c>
      <c r="K98">
        <v>-2.5663682327649272E-2</v>
      </c>
      <c r="L98">
        <v>-0.20405424168967398</v>
      </c>
      <c r="M98">
        <v>-2.5568445983824052E-2</v>
      </c>
      <c r="N98">
        <v>3.9521994520255198E-2</v>
      </c>
      <c r="O98">
        <v>9.383892949797008E-4</v>
      </c>
      <c r="P98">
        <v>-7.513595583106536E-2</v>
      </c>
      <c r="Q98">
        <v>-0.21622009064752715</v>
      </c>
      <c r="R98">
        <v>-2.9394978518783151E-2</v>
      </c>
      <c r="S98">
        <v>-7.9887110962322233E-2</v>
      </c>
      <c r="T98">
        <v>-0.10797413026605204</v>
      </c>
      <c r="U98">
        <v>0.1007463494505477</v>
      </c>
      <c r="V98">
        <v>-5.4337582288379087E-2</v>
      </c>
      <c r="W98">
        <v>-8.8947307058755781E-2</v>
      </c>
      <c r="X98">
        <v>-0.13401272700368672</v>
      </c>
      <c r="Y98">
        <v>3.1452137458097794E-2</v>
      </c>
      <c r="Z98">
        <v>-0.10289771123536604</v>
      </c>
      <c r="AA98">
        <v>-9.650359840267847E-2</v>
      </c>
      <c r="AB98">
        <v>0.15591727706696817</v>
      </c>
      <c r="AC98">
        <v>-6.5374023852620908E-3</v>
      </c>
      <c r="AD98">
        <v>-0.13336547494202636</v>
      </c>
      <c r="AE98">
        <v>8.8590112334985593E-2</v>
      </c>
      <c r="AF98">
        <v>-4.5263123421116179E-2</v>
      </c>
      <c r="AG98">
        <v>-0.23466827245999938</v>
      </c>
      <c r="AH98">
        <v>-0.13593421932880212</v>
      </c>
      <c r="AI98">
        <v>-0.11812728045468457</v>
      </c>
      <c r="AJ98">
        <v>4.919699115059903E-3</v>
      </c>
      <c r="AK98">
        <v>-0.21294464537328009</v>
      </c>
      <c r="AL98">
        <v>-0.17297654025810813</v>
      </c>
      <c r="AM98">
        <v>1.8223396682098547E-2</v>
      </c>
      <c r="AN98">
        <v>-0.22263236904828626</v>
      </c>
      <c r="AO98">
        <v>-0.15983949074181203</v>
      </c>
      <c r="AP98">
        <v>-0.11087626895672478</v>
      </c>
      <c r="AQ98">
        <v>-0.12984781364165571</v>
      </c>
      <c r="AR98">
        <v>-6.47579686704539E-2</v>
      </c>
      <c r="AS98">
        <v>-0.22974373699679113</v>
      </c>
      <c r="AT98">
        <v>-9.5365250116232723E-3</v>
      </c>
      <c r="AU98">
        <v>-8.0128673288659177E-2</v>
      </c>
      <c r="AV98">
        <v>-6.1691514338104818E-3</v>
      </c>
      <c r="AW98">
        <v>-0.12476452570501501</v>
      </c>
      <c r="AX98">
        <v>-9.5523163541788553E-2</v>
      </c>
      <c r="AY98">
        <v>-0.11431394815134079</v>
      </c>
      <c r="AZ98">
        <v>-8.7525728134238603E-2</v>
      </c>
      <c r="BA98">
        <v>-9.2484259348824802E-2</v>
      </c>
      <c r="BB98">
        <v>-0.14179436123902281</v>
      </c>
      <c r="BC98">
        <v>-0.13755480976024281</v>
      </c>
      <c r="BD98">
        <v>1.8487108502920811E-2</v>
      </c>
      <c r="BE98">
        <v>-9.5123272572201684E-2</v>
      </c>
      <c r="BF98">
        <v>-4.4729557927335982E-2</v>
      </c>
      <c r="BG98">
        <v>-1.2970040751152365E-2</v>
      </c>
      <c r="BH98">
        <v>-9.7759139745380377E-2</v>
      </c>
      <c r="BI98">
        <v>-8.5581973002976739E-3</v>
      </c>
      <c r="BJ98">
        <v>5.6854550527647804E-2</v>
      </c>
      <c r="BK98">
        <v>0.13245428352035246</v>
      </c>
      <c r="BL98">
        <v>6.6440523170485558E-2</v>
      </c>
      <c r="BM98">
        <v>1.901464135117914E-2</v>
      </c>
      <c r="BN98">
        <v>8.5364344358708863E-2</v>
      </c>
      <c r="BO98">
        <v>1.7800171373419431E-2</v>
      </c>
      <c r="BQ98">
        <v>-4.8871147361375482E-2</v>
      </c>
      <c r="BR98">
        <v>-0.11656499124172079</v>
      </c>
      <c r="BS98">
        <v>-0.11342297084006761</v>
      </c>
      <c r="BT98">
        <v>-4.6418980498629914E-2</v>
      </c>
      <c r="BU98">
        <v>5.2767188143070798E-2</v>
      </c>
      <c r="BV98">
        <v>-6.1162588021853009E-2</v>
      </c>
    </row>
    <row r="99" spans="1:74" x14ac:dyDescent="0.2">
      <c r="A99" s="1">
        <v>39479</v>
      </c>
      <c r="B99">
        <v>6.5292203930654297E-2</v>
      </c>
      <c r="C99">
        <v>0.16575240858387874</v>
      </c>
      <c r="D99">
        <v>4.8195958261253113E-2</v>
      </c>
      <c r="E99">
        <v>0.25159658948489727</v>
      </c>
      <c r="F99">
        <v>0.15698289865681486</v>
      </c>
      <c r="G99">
        <v>0.19875173934158688</v>
      </c>
      <c r="H99">
        <v>9.8626590092340094E-2</v>
      </c>
      <c r="I99">
        <v>0.12581113868148658</v>
      </c>
      <c r="J99">
        <v>0.18808919527461687</v>
      </c>
      <c r="K99">
        <v>0.17914145618448052</v>
      </c>
      <c r="L99">
        <v>4.0604421144449447E-2</v>
      </c>
      <c r="M99">
        <v>-3.8416274912409919E-2</v>
      </c>
      <c r="N99">
        <v>0.10759869677875186</v>
      </c>
      <c r="O99">
        <v>0.31003370746124026</v>
      </c>
      <c r="P99">
        <v>0.1689721790623433</v>
      </c>
      <c r="Q99">
        <v>9.0102898462587011E-2</v>
      </c>
      <c r="R99">
        <v>8.6237957729400683E-2</v>
      </c>
      <c r="S99">
        <v>9.3721475721734504E-2</v>
      </c>
      <c r="T99">
        <v>0.12108040484348487</v>
      </c>
      <c r="U99">
        <v>7.6041833680187021E-2</v>
      </c>
      <c r="V99">
        <v>-0.14727489427604951</v>
      </c>
      <c r="W99">
        <v>0.21439587391255871</v>
      </c>
      <c r="X99">
        <v>5.5549335329305206E-2</v>
      </c>
      <c r="Y99">
        <v>0.16680249962648586</v>
      </c>
      <c r="Z99">
        <v>7.6311712229486794E-2</v>
      </c>
      <c r="AA99">
        <v>0.19362766073784826</v>
      </c>
      <c r="AB99">
        <v>4.9807127110602393E-3</v>
      </c>
      <c r="AC99">
        <v>0.10864805716886541</v>
      </c>
      <c r="AD99">
        <v>0.10274332220529575</v>
      </c>
      <c r="AE99">
        <v>9.3789825901996526E-2</v>
      </c>
      <c r="AF99">
        <v>1.1693057336438035E-2</v>
      </c>
      <c r="AG99">
        <v>4.5888214195005106E-2</v>
      </c>
      <c r="AH99">
        <v>0.12620245375232186</v>
      </c>
      <c r="AI99">
        <v>0.13212782066878612</v>
      </c>
      <c r="AJ99">
        <v>0.1239882151634967</v>
      </c>
      <c r="AK99">
        <v>8.8113503224422463E-2</v>
      </c>
      <c r="AL99">
        <v>8.894886770294777E-2</v>
      </c>
      <c r="AM99">
        <v>9.8059466977929471E-2</v>
      </c>
      <c r="AN99">
        <v>7.886902408891594E-2</v>
      </c>
      <c r="AO99">
        <v>-1.2121014433168853E-2</v>
      </c>
      <c r="AP99">
        <v>4.9050438279240422E-3</v>
      </c>
      <c r="AQ99">
        <v>0.15532837965487334</v>
      </c>
      <c r="AR99">
        <v>0.19133296309395068</v>
      </c>
      <c r="AS99">
        <v>0.10368606464161678</v>
      </c>
      <c r="AT99">
        <v>4.2520000820874385E-2</v>
      </c>
      <c r="AU99">
        <v>8.3087560189330278E-2</v>
      </c>
      <c r="AV99">
        <v>-7.4108048332938671E-3</v>
      </c>
      <c r="AW99">
        <v>5.3827257042293665E-2</v>
      </c>
      <c r="AX99">
        <v>3.5910514809336304E-2</v>
      </c>
      <c r="AY99">
        <v>6.0042453158494567E-2</v>
      </c>
      <c r="AZ99">
        <v>1.9026130517116952E-2</v>
      </c>
      <c r="BA99">
        <v>1.6275835194805674E-2</v>
      </c>
      <c r="BB99">
        <v>0.11469587690071129</v>
      </c>
      <c r="BC99">
        <v>0.10164541757078108</v>
      </c>
      <c r="BD99">
        <v>-3.342992561134174E-2</v>
      </c>
      <c r="BE99">
        <v>-2.6521252825430896E-2</v>
      </c>
      <c r="BF99">
        <v>-5.8515857063719895E-2</v>
      </c>
      <c r="BG99">
        <v>-4.8326492063774096E-2</v>
      </c>
      <c r="BH99">
        <v>0.11276016511658088</v>
      </c>
      <c r="BI99">
        <v>0.10516654003886394</v>
      </c>
      <c r="BJ99">
        <v>8.2276125683061474E-2</v>
      </c>
      <c r="BK99">
        <v>0.13853663129330485</v>
      </c>
      <c r="BL99">
        <v>0.10628863806409572</v>
      </c>
      <c r="BM99">
        <v>0.13559486858395781</v>
      </c>
      <c r="BN99">
        <v>4.2653400090913285E-2</v>
      </c>
      <c r="BO99">
        <v>0.10921264160939789</v>
      </c>
      <c r="BQ99">
        <v>0.1101769239144216</v>
      </c>
      <c r="BR99">
        <v>8.3970359920995746E-2</v>
      </c>
      <c r="BS99">
        <v>5.7346212170505652E-2</v>
      </c>
      <c r="BT99">
        <v>-1.080667248953715E-2</v>
      </c>
      <c r="BU99">
        <v>0.10281840648051357</v>
      </c>
      <c r="BV99">
        <v>8.8274687396855317E-2</v>
      </c>
    </row>
    <row r="100" spans="1:74" x14ac:dyDescent="0.2">
      <c r="A100" s="1">
        <v>39508</v>
      </c>
      <c r="B100">
        <v>-2.7677114458859897E-2</v>
      </c>
      <c r="C100">
        <v>3.5711246027776242E-2</v>
      </c>
      <c r="D100">
        <v>7.7362664602399593E-3</v>
      </c>
      <c r="E100">
        <v>1.7420046446611791E-2</v>
      </c>
      <c r="F100">
        <v>-6.7958471933716666E-3</v>
      </c>
      <c r="G100">
        <v>1.0710351772980065E-2</v>
      </c>
      <c r="H100">
        <v>0.23758255002271375</v>
      </c>
      <c r="I100">
        <v>7.5070136177200292E-2</v>
      </c>
      <c r="J100">
        <v>-0.11837245267148043</v>
      </c>
      <c r="K100">
        <v>-1.4153476248370805E-3</v>
      </c>
      <c r="L100">
        <v>-2.9038222789805234E-2</v>
      </c>
      <c r="M100">
        <v>4.6178191069713048E-2</v>
      </c>
      <c r="N100">
        <v>-3.8149697132584294E-2</v>
      </c>
      <c r="O100">
        <v>-1.2497929544602868E-2</v>
      </c>
      <c r="P100">
        <v>0.16352398042538335</v>
      </c>
      <c r="Q100">
        <v>-0.14974586296480755</v>
      </c>
      <c r="R100">
        <v>-4.9759410145423531E-2</v>
      </c>
      <c r="S100">
        <v>-6.667656928379305E-2</v>
      </c>
      <c r="T100">
        <v>-4.5694646055859017E-2</v>
      </c>
      <c r="U100">
        <v>-9.655748703865856E-2</v>
      </c>
      <c r="V100">
        <v>7.5878787443632426E-2</v>
      </c>
      <c r="W100">
        <v>7.1121184910845944E-2</v>
      </c>
      <c r="X100">
        <v>9.6736667838683746E-2</v>
      </c>
      <c r="Y100">
        <v>2.1800843680482331E-2</v>
      </c>
      <c r="Z100">
        <v>1.5289938744971605E-2</v>
      </c>
      <c r="AA100">
        <v>3.5118532492202405E-2</v>
      </c>
      <c r="AB100">
        <v>-1.4456826114402093E-2</v>
      </c>
      <c r="AC100">
        <v>-8.9573735130326321E-2</v>
      </c>
      <c r="AD100">
        <v>-2.174626418237903E-2</v>
      </c>
      <c r="AE100">
        <v>1.6532808538290086E-2</v>
      </c>
      <c r="AF100">
        <v>0.10533278018905082</v>
      </c>
      <c r="AG100">
        <v>4.3767952929411352E-2</v>
      </c>
      <c r="AH100">
        <v>4.1329360897032021E-2</v>
      </c>
      <c r="AI100">
        <v>2.0257831982229201E-2</v>
      </c>
      <c r="AJ100">
        <v>3.5551412081007601E-2</v>
      </c>
      <c r="AK100">
        <v>2.8516033313084492E-2</v>
      </c>
      <c r="AL100">
        <v>1.5383837100267719E-2</v>
      </c>
      <c r="AM100">
        <v>9.3628007069690489E-2</v>
      </c>
      <c r="AN100">
        <v>2.6319449588134623E-2</v>
      </c>
      <c r="AO100">
        <v>-3.2405952615105302E-2</v>
      </c>
      <c r="AP100">
        <v>4.5295886655702243E-2</v>
      </c>
      <c r="AQ100">
        <v>8.0040000966208353E-3</v>
      </c>
      <c r="AR100">
        <v>0.17451419390918374</v>
      </c>
      <c r="AS100">
        <v>2.3851162394839334E-2</v>
      </c>
      <c r="AT100">
        <v>-7.2659397303909204E-3</v>
      </c>
      <c r="AU100">
        <v>5.3722853336284224E-2</v>
      </c>
      <c r="AV100">
        <v>-5.6014956097893573E-2</v>
      </c>
      <c r="AW100">
        <v>-7.0891925077138304E-3</v>
      </c>
      <c r="AX100">
        <v>-7.2815663566964478E-2</v>
      </c>
      <c r="AY100">
        <v>-5.2939619181155122E-3</v>
      </c>
      <c r="AZ100">
        <v>-1.0153885053441164E-2</v>
      </c>
      <c r="BA100">
        <v>-1.5224461928391433E-2</v>
      </c>
      <c r="BB100">
        <v>3.4984710702519093E-3</v>
      </c>
      <c r="BC100">
        <v>-8.9874751618121626E-2</v>
      </c>
      <c r="BD100">
        <v>-1.7135248063580591E-2</v>
      </c>
      <c r="BE100">
        <v>-1.649005944841141E-2</v>
      </c>
      <c r="BF100">
        <v>1.715192541586669E-2</v>
      </c>
      <c r="BG100">
        <v>1.2735139619113224E-2</v>
      </c>
      <c r="BH100">
        <v>-8.1176773752247106E-2</v>
      </c>
      <c r="BI100">
        <v>5.0852415510591338E-2</v>
      </c>
      <c r="BJ100">
        <v>-7.4902775402499846E-4</v>
      </c>
      <c r="BK100">
        <v>-7.2367961168619835E-2</v>
      </c>
      <c r="BL100">
        <v>0.14262979396566042</v>
      </c>
      <c r="BM100">
        <v>-3.7940186068643952E-3</v>
      </c>
      <c r="BN100">
        <v>-2.8446927014647006E-2</v>
      </c>
      <c r="BO100">
        <v>3.9892442856079922E-2</v>
      </c>
      <c r="BQ100">
        <v>8.5028032228899129E-3</v>
      </c>
      <c r="BR100">
        <v>3.2153445806881134E-2</v>
      </c>
      <c r="BS100">
        <v>-2.8136206503213738E-2</v>
      </c>
      <c r="BT100">
        <v>-1.6983003245851839E-2</v>
      </c>
      <c r="BU100">
        <v>1.828810254116792E-2</v>
      </c>
      <c r="BV100">
        <v>9.457428619031906E-3</v>
      </c>
    </row>
    <row r="101" spans="1:74" x14ac:dyDescent="0.2">
      <c r="A101" s="1">
        <v>39539</v>
      </c>
      <c r="B101">
        <v>3.7537517269836874E-2</v>
      </c>
      <c r="C101">
        <v>4.3015004636100682E-2</v>
      </c>
      <c r="D101">
        <v>6.0700747407939605E-2</v>
      </c>
      <c r="E101">
        <v>6.9055936767344686E-2</v>
      </c>
      <c r="F101">
        <v>9.9210500432960258E-2</v>
      </c>
      <c r="G101">
        <v>8.5762946172595791E-2</v>
      </c>
      <c r="H101">
        <v>0.26098367217676044</v>
      </c>
      <c r="I101">
        <v>0.15040072795817927</v>
      </c>
      <c r="J101">
        <v>1.0071647806491002E-2</v>
      </c>
      <c r="K101">
        <v>5.3829614932003118E-2</v>
      </c>
      <c r="L101">
        <v>4.8728345984264551E-2</v>
      </c>
      <c r="M101">
        <v>8.1972699645539035E-2</v>
      </c>
      <c r="N101">
        <v>6.7751062961115369E-2</v>
      </c>
      <c r="O101">
        <v>4.6489698173925217E-2</v>
      </c>
      <c r="P101">
        <v>9.3819346602273701E-2</v>
      </c>
      <c r="Q101">
        <v>3.0009591018272271E-2</v>
      </c>
      <c r="R101">
        <v>9.7881566981918716E-2</v>
      </c>
      <c r="S101">
        <v>0.10923117310956981</v>
      </c>
      <c r="T101">
        <v>7.7009912249735885E-2</v>
      </c>
      <c r="U101">
        <v>8.2825025779616826E-2</v>
      </c>
      <c r="V101">
        <v>0.1857396081417203</v>
      </c>
      <c r="W101">
        <v>0.10544553035359759</v>
      </c>
      <c r="X101">
        <v>0.11975520157780686</v>
      </c>
      <c r="Y101">
        <v>2.3381739016551897E-2</v>
      </c>
      <c r="Z101">
        <v>9.9276063730544803E-2</v>
      </c>
      <c r="AA101">
        <v>0.10309572364388146</v>
      </c>
      <c r="AB101">
        <v>7.7858402684370914E-2</v>
      </c>
      <c r="AC101">
        <v>0.11419572508228783</v>
      </c>
      <c r="AD101">
        <v>6.3836818886633714E-2</v>
      </c>
      <c r="AE101">
        <v>9.2066136232091075E-2</v>
      </c>
      <c r="AF101">
        <v>0.25503259701236092</v>
      </c>
      <c r="AG101">
        <v>8.5235020725814181E-2</v>
      </c>
      <c r="AH101">
        <v>8.657821960953143E-3</v>
      </c>
      <c r="AI101">
        <v>0.12880982814566833</v>
      </c>
      <c r="AJ101">
        <v>5.1734775334235775E-2</v>
      </c>
      <c r="AK101">
        <v>9.0981733450966273E-2</v>
      </c>
      <c r="AL101">
        <v>-1.222451733588409E-2</v>
      </c>
      <c r="AM101">
        <v>9.4446948022711724E-2</v>
      </c>
      <c r="AN101">
        <v>8.5755877449419982E-2</v>
      </c>
      <c r="AO101">
        <v>8.6886134664495074E-2</v>
      </c>
      <c r="AP101">
        <v>-2.4187217417476824E-2</v>
      </c>
      <c r="AQ101">
        <v>-8.1741086820849976E-2</v>
      </c>
      <c r="AR101">
        <v>-0.22495416452801487</v>
      </c>
      <c r="AS101">
        <v>9.5403175270736329E-2</v>
      </c>
      <c r="AT101">
        <v>0.11015119628918547</v>
      </c>
      <c r="AU101">
        <v>7.2161089732835346E-2</v>
      </c>
      <c r="AV101">
        <v>5.7517481600336831E-2</v>
      </c>
      <c r="AW101">
        <v>8.8529974715951892E-2</v>
      </c>
      <c r="AX101">
        <v>0.10684908104323679</v>
      </c>
      <c r="AY101">
        <v>0.10042010774550884</v>
      </c>
      <c r="AZ101">
        <v>2.8532791772216386E-2</v>
      </c>
      <c r="BA101">
        <v>0.10057194794488751</v>
      </c>
      <c r="BB101">
        <v>6.8111262131486973E-3</v>
      </c>
      <c r="BC101">
        <v>0.11909216864081346</v>
      </c>
      <c r="BD101">
        <v>1.8727989909637026E-2</v>
      </c>
      <c r="BE101">
        <v>4.3746333608312482E-2</v>
      </c>
      <c r="BF101">
        <v>-2.6294467850205287E-2</v>
      </c>
      <c r="BG101">
        <v>-5.2692142340111979E-3</v>
      </c>
      <c r="BH101">
        <v>6.6537096995503017E-2</v>
      </c>
      <c r="BI101">
        <v>-4.3452192342472558E-2</v>
      </c>
      <c r="BJ101">
        <v>-3.5122177383692423E-2</v>
      </c>
      <c r="BK101">
        <v>7.1138031687231554E-2</v>
      </c>
      <c r="BL101">
        <v>-2.9905973510564586E-2</v>
      </c>
      <c r="BM101">
        <v>-3.7980026626731086E-3</v>
      </c>
      <c r="BN101">
        <v>2.5109842751668152E-2</v>
      </c>
      <c r="BO101">
        <v>6.9818963982486285E-2</v>
      </c>
      <c r="BQ101">
        <v>9.1805493046073869E-2</v>
      </c>
      <c r="BR101">
        <v>3.90396310340708E-2</v>
      </c>
      <c r="BS101">
        <v>7.8686742582251945E-2</v>
      </c>
      <c r="BT101">
        <v>1.9489547685847208E-2</v>
      </c>
      <c r="BU101">
        <v>7.6840703602833313E-3</v>
      </c>
      <c r="BV101">
        <v>6.3221936515157631E-2</v>
      </c>
    </row>
    <row r="102" spans="1:74" x14ac:dyDescent="0.2">
      <c r="A102" s="1">
        <v>39569</v>
      </c>
      <c r="B102">
        <v>0.1506707920835621</v>
      </c>
      <c r="C102">
        <v>7.1424293228585789E-2</v>
      </c>
      <c r="D102">
        <v>3.6955515660185526E-2</v>
      </c>
      <c r="E102">
        <v>9.1040500588368906E-2</v>
      </c>
      <c r="F102">
        <v>0.26860356697094812</v>
      </c>
      <c r="G102">
        <v>8.6211019380666193E-2</v>
      </c>
      <c r="H102">
        <v>0.38500557691485821</v>
      </c>
      <c r="I102">
        <v>0.24667026861766395</v>
      </c>
      <c r="J102">
        <v>0.20259291779511332</v>
      </c>
      <c r="K102">
        <v>7.182967266294793E-2</v>
      </c>
      <c r="L102">
        <v>0.10362012712008786</v>
      </c>
      <c r="M102">
        <v>8.0549549776918056E-2</v>
      </c>
      <c r="N102">
        <v>0.10911436634029012</v>
      </c>
      <c r="O102">
        <v>2.155388543588366E-3</v>
      </c>
      <c r="P102">
        <v>0.33521373773213725</v>
      </c>
      <c r="Q102">
        <v>7.269036251385852E-2</v>
      </c>
      <c r="R102">
        <v>7.7402268732750718E-2</v>
      </c>
      <c r="S102">
        <v>0.15905802235308472</v>
      </c>
      <c r="T102">
        <v>0.13081270018320793</v>
      </c>
      <c r="U102">
        <v>0.1106661422410572</v>
      </c>
      <c r="V102">
        <v>9.1693282335132076E-2</v>
      </c>
      <c r="W102">
        <v>0.17443915688563719</v>
      </c>
      <c r="X102">
        <v>0.26186291340690798</v>
      </c>
      <c r="Y102">
        <v>-1.0074620700170499E-2</v>
      </c>
      <c r="Z102">
        <v>0.203757438510862</v>
      </c>
      <c r="AA102">
        <v>0.15304822988985495</v>
      </c>
      <c r="AB102">
        <v>0.19886585937327994</v>
      </c>
      <c r="AC102">
        <v>0.1583113157889898</v>
      </c>
      <c r="AD102">
        <v>1.7529401756607985E-2</v>
      </c>
      <c r="AE102">
        <v>0.19949604351731226</v>
      </c>
      <c r="AF102">
        <v>0.13759288349967083</v>
      </c>
      <c r="AG102">
        <v>0.13415314261010591</v>
      </c>
      <c r="AH102">
        <v>0.14400096019259731</v>
      </c>
      <c r="AI102">
        <v>6.5659005546058913E-2</v>
      </c>
      <c r="AJ102">
        <v>0.23449955137008674</v>
      </c>
      <c r="AK102">
        <v>2.020969683896157E-2</v>
      </c>
      <c r="AL102">
        <v>0.23334845382052799</v>
      </c>
      <c r="AM102">
        <v>0.11578574398133354</v>
      </c>
      <c r="AN102">
        <v>0.13305578932629045</v>
      </c>
      <c r="AO102">
        <v>0.24087287928127474</v>
      </c>
      <c r="AP102">
        <v>0.12283957784210842</v>
      </c>
      <c r="AQ102">
        <v>0.15452439157048067</v>
      </c>
      <c r="AR102">
        <v>0.16251031488372727</v>
      </c>
      <c r="AS102">
        <v>1.7534267000289386E-2</v>
      </c>
      <c r="AT102">
        <v>5.0051614888030824E-2</v>
      </c>
      <c r="AU102">
        <v>0.13170407707275608</v>
      </c>
      <c r="AV102">
        <v>-3.6698877037060408E-2</v>
      </c>
      <c r="AW102">
        <v>4.3905144120100131E-2</v>
      </c>
      <c r="AX102">
        <v>6.8600974466472647E-2</v>
      </c>
      <c r="AY102">
        <v>5.9335024365142305E-2</v>
      </c>
      <c r="AZ102">
        <v>-2.2995379692846225E-2</v>
      </c>
      <c r="BA102">
        <v>0.20510942844042179</v>
      </c>
      <c r="BB102">
        <v>0.12033362447652621</v>
      </c>
      <c r="BC102">
        <v>0.23038068500658149</v>
      </c>
      <c r="BD102">
        <v>8.0136257865743837E-3</v>
      </c>
      <c r="BE102">
        <v>-2.0008876207447198E-3</v>
      </c>
      <c r="BF102">
        <v>4.9144283806876868E-2</v>
      </c>
      <c r="BG102">
        <v>3.8878698201518597E-2</v>
      </c>
      <c r="BH102">
        <v>4.8372510922935728E-2</v>
      </c>
      <c r="BI102">
        <v>6.8765330089114229E-2</v>
      </c>
      <c r="BJ102">
        <v>0.12272182465167378</v>
      </c>
      <c r="BK102">
        <v>0.13200046862458717</v>
      </c>
      <c r="BL102">
        <v>7.733573067698879E-2</v>
      </c>
      <c r="BM102">
        <v>0.26522308799183769</v>
      </c>
      <c r="BN102">
        <v>0.10916583825318155</v>
      </c>
      <c r="BO102">
        <v>5.7017073708286632E-2</v>
      </c>
      <c r="BQ102">
        <v>0.1412518933452892</v>
      </c>
      <c r="BR102">
        <v>0.12025316182422308</v>
      </c>
      <c r="BS102">
        <v>0.10066707159748547</v>
      </c>
      <c r="BT102">
        <v>2.8481646219432173E-2</v>
      </c>
      <c r="BU102">
        <v>0.11888990771366711</v>
      </c>
      <c r="BV102">
        <v>0.12094191468434494</v>
      </c>
    </row>
    <row r="103" spans="1:74" x14ac:dyDescent="0.2">
      <c r="A103" s="1">
        <v>39600</v>
      </c>
      <c r="B103">
        <v>-1.8938045867900644E-2</v>
      </c>
      <c r="C103">
        <v>4.2376149367003006E-2</v>
      </c>
      <c r="D103">
        <v>0.18884723011094007</v>
      </c>
      <c r="E103">
        <v>0.12171112695113487</v>
      </c>
      <c r="F103">
        <v>5.6298004523728483E-2</v>
      </c>
      <c r="G103">
        <v>0.19018943678982456</v>
      </c>
      <c r="H103">
        <v>0.20969354335873483</v>
      </c>
      <c r="I103">
        <v>0.36339684556372825</v>
      </c>
      <c r="J103">
        <v>3.2165719304236895E-2</v>
      </c>
      <c r="K103">
        <v>3.7038019412424697E-2</v>
      </c>
      <c r="L103">
        <v>1.4009778892332387E-2</v>
      </c>
      <c r="M103">
        <v>4.049165088683173E-2</v>
      </c>
      <c r="N103">
        <v>-3.0590380499609125E-2</v>
      </c>
      <c r="O103">
        <v>3.0950313284325667E-2</v>
      </c>
      <c r="P103">
        <v>0.57310519442659558</v>
      </c>
      <c r="Q103">
        <v>2.0918097453617369E-2</v>
      </c>
      <c r="R103">
        <v>4.342209259439777E-2</v>
      </c>
      <c r="S103">
        <v>3.1432518738238331E-2</v>
      </c>
      <c r="T103">
        <v>-1.3026633314912613E-2</v>
      </c>
      <c r="U103">
        <v>5.2300912402867047E-3</v>
      </c>
      <c r="V103">
        <v>0.1373782465053871</v>
      </c>
      <c r="W103">
        <v>0.16585219168579429</v>
      </c>
      <c r="X103">
        <v>8.040488612288299E-2</v>
      </c>
      <c r="Y103">
        <v>2.4459803695797595E-2</v>
      </c>
      <c r="Z103">
        <v>0.18027779168707667</v>
      </c>
      <c r="AA103">
        <v>-4.5013786185966569E-2</v>
      </c>
      <c r="AB103">
        <v>2.5128516850429498E-2</v>
      </c>
      <c r="AC103">
        <v>0.12542510007764934</v>
      </c>
      <c r="AD103">
        <v>2.2307481663767038E-2</v>
      </c>
      <c r="AE103">
        <v>0.10631286333653359</v>
      </c>
      <c r="AF103">
        <v>0.13604477593798134</v>
      </c>
      <c r="AG103">
        <v>3.934180699787267E-3</v>
      </c>
      <c r="AH103">
        <v>9.8853535662343534E-2</v>
      </c>
      <c r="AI103">
        <v>0.11357385404727584</v>
      </c>
      <c r="AJ103">
        <v>0.12122969015284057</v>
      </c>
      <c r="AK103">
        <v>6.7864347182327048E-2</v>
      </c>
      <c r="AL103">
        <v>0.10769929196499221</v>
      </c>
      <c r="AM103">
        <v>0.15475530058442521</v>
      </c>
      <c r="AN103">
        <v>4.0730040945682715E-2</v>
      </c>
      <c r="AO103">
        <v>7.4642399373327686E-2</v>
      </c>
      <c r="AP103">
        <v>7.0682185280282667E-2</v>
      </c>
      <c r="AQ103">
        <v>4.097486506495901E-2</v>
      </c>
      <c r="AR103">
        <v>0.12727315972464012</v>
      </c>
      <c r="AS103">
        <v>8.9940016079116919E-2</v>
      </c>
      <c r="AT103">
        <v>-3.1516727547667107E-2</v>
      </c>
      <c r="AU103">
        <v>6.986675984211374E-2</v>
      </c>
      <c r="AV103">
        <v>-0.12017911667989391</v>
      </c>
      <c r="AW103">
        <v>-4.4226526221132351E-3</v>
      </c>
      <c r="AX103">
        <v>1.4402196621066272E-2</v>
      </c>
      <c r="AY103">
        <v>-8.9491553837915419E-2</v>
      </c>
      <c r="AZ103">
        <v>4.6308093938012447E-3</v>
      </c>
      <c r="BA103">
        <v>3.7244241368062712E-3</v>
      </c>
      <c r="BB103">
        <v>6.0314678939254456E-2</v>
      </c>
      <c r="BC103">
        <v>-0.18230578666756025</v>
      </c>
      <c r="BD103">
        <v>-2.829088660476731E-2</v>
      </c>
      <c r="BE103">
        <v>-4.6115921257932901E-2</v>
      </c>
      <c r="BF103">
        <v>-9.6708600242045445E-2</v>
      </c>
      <c r="BG103">
        <v>-3.601544879046064E-2</v>
      </c>
      <c r="BH103">
        <v>5.0453559555015876E-2</v>
      </c>
      <c r="BI103">
        <v>8.8765889435341402E-2</v>
      </c>
      <c r="BJ103">
        <v>0.17476180661044213</v>
      </c>
      <c r="BK103">
        <v>9.3272111456664572E-2</v>
      </c>
      <c r="BL103">
        <v>0.15412997003784742</v>
      </c>
      <c r="BM103">
        <v>6.7334607691506537E-2</v>
      </c>
      <c r="BN103">
        <v>7.6005555170818181E-2</v>
      </c>
      <c r="BO103">
        <v>2.7801715038127006E-2</v>
      </c>
      <c r="BQ103">
        <v>9.3461245954622338E-2</v>
      </c>
      <c r="BR103">
        <v>6.4395236398534575E-2</v>
      </c>
      <c r="BS103">
        <v>-2.7592554862380096E-2</v>
      </c>
      <c r="BT103">
        <v>-3.1335459468038084E-2</v>
      </c>
      <c r="BU103">
        <v>9.7438807920106757E-2</v>
      </c>
      <c r="BV103">
        <v>6.4543467894450618E-2</v>
      </c>
    </row>
    <row r="104" spans="1:74" x14ac:dyDescent="0.2">
      <c r="A104" s="1">
        <v>39630</v>
      </c>
      <c r="B104">
        <v>-0.2390862896464595</v>
      </c>
      <c r="C104">
        <v>-0.22391589322440139</v>
      </c>
      <c r="D104">
        <v>-0.28806924719442129</v>
      </c>
      <c r="E104">
        <v>-0.42575441794271207</v>
      </c>
      <c r="F104">
        <v>-0.17066241215144945</v>
      </c>
      <c r="G104">
        <v>-0.31505156859263617</v>
      </c>
      <c r="H104">
        <v>-0.21080702456539019</v>
      </c>
      <c r="I104">
        <v>-0.34378038333920463</v>
      </c>
      <c r="J104">
        <v>-0.25183302562344756</v>
      </c>
      <c r="K104">
        <v>-0.25845023887812346</v>
      </c>
      <c r="L104">
        <v>-0.15097490814258774</v>
      </c>
      <c r="M104">
        <v>-0.27498871346988496</v>
      </c>
      <c r="N104">
        <v>-0.28510192100031356</v>
      </c>
      <c r="O104">
        <v>-0.27055276781233761</v>
      </c>
      <c r="P104">
        <v>-0.51823194219775148</v>
      </c>
      <c r="Q104">
        <v>-0.1001976775120358</v>
      </c>
      <c r="R104">
        <v>-0.32428045303612762</v>
      </c>
      <c r="S104">
        <v>-0.32574253985545282</v>
      </c>
      <c r="T104">
        <v>-0.14361823327061427</v>
      </c>
      <c r="U104">
        <v>7.5574628450692308E-2</v>
      </c>
      <c r="V104">
        <v>-0.18283601079912071</v>
      </c>
      <c r="W104">
        <v>-0.27631221971072911</v>
      </c>
      <c r="X104">
        <v>-0.28310448409371625</v>
      </c>
      <c r="Y104">
        <v>-0.31575770323749469</v>
      </c>
      <c r="Z104">
        <v>-0.37287155518467768</v>
      </c>
      <c r="AA104">
        <v>-0.28668860781782496</v>
      </c>
      <c r="AB104">
        <v>-0.11296890950973727</v>
      </c>
      <c r="AC104">
        <v>-0.25615856282462995</v>
      </c>
      <c r="AD104">
        <v>-0.1018747196548327</v>
      </c>
      <c r="AE104">
        <v>-0.22760189920284626</v>
      </c>
      <c r="AF104">
        <v>-0.26436544481642493</v>
      </c>
      <c r="AG104">
        <v>-5.6063711552273805E-2</v>
      </c>
      <c r="AH104">
        <v>-0.13042543121544223</v>
      </c>
      <c r="AI104">
        <v>-0.1658614517936135</v>
      </c>
      <c r="AJ104">
        <v>-0.1575452138611674</v>
      </c>
      <c r="AK104">
        <v>-6.6339757397695862E-2</v>
      </c>
      <c r="AL104">
        <v>-0.1350587773225124</v>
      </c>
      <c r="AM104">
        <v>-0.29285528084088591</v>
      </c>
      <c r="AN104">
        <v>-0.22413995702519174</v>
      </c>
      <c r="AO104">
        <v>-0.13049637241651771</v>
      </c>
      <c r="AP104">
        <v>-0.26268874466222003</v>
      </c>
      <c r="AQ104">
        <v>-0.14926093788284733</v>
      </c>
      <c r="AR104">
        <v>2.1892243014496281E-2</v>
      </c>
      <c r="AS104">
        <v>-9.3338639263709888E-2</v>
      </c>
      <c r="AT104">
        <v>-0.15354478901931748</v>
      </c>
      <c r="AU104">
        <v>-0.2301652834390561</v>
      </c>
      <c r="AV104">
        <v>2.9623791740008842E-3</v>
      </c>
      <c r="AW104">
        <v>-0.16272712268657447</v>
      </c>
      <c r="AX104">
        <v>-0.15296488986657414</v>
      </c>
      <c r="AY104">
        <v>-0.11219151154504067</v>
      </c>
      <c r="AZ104">
        <v>-0.1040857034211114</v>
      </c>
      <c r="BA104">
        <v>-0.22639951317420517</v>
      </c>
      <c r="BB104">
        <v>-0.23095514450385671</v>
      </c>
      <c r="BC104">
        <v>-5.0002785952765756E-2</v>
      </c>
      <c r="BD104">
        <v>3.148046152991908E-3</v>
      </c>
      <c r="BE104">
        <v>4.3479597895040717E-3</v>
      </c>
      <c r="BF104">
        <v>3.2534510322314768E-2</v>
      </c>
      <c r="BG104">
        <v>-1.084454100356997E-2</v>
      </c>
      <c r="BH104">
        <v>-0.22947130062283536</v>
      </c>
      <c r="BI104">
        <v>-0.22029342974721855</v>
      </c>
      <c r="BJ104">
        <v>-0.21567841144895555</v>
      </c>
      <c r="BK104">
        <v>-0.15267377115877126</v>
      </c>
      <c r="BL104">
        <v>-0.18628585677141773</v>
      </c>
      <c r="BM104">
        <v>-5.9729035311054855E-2</v>
      </c>
      <c r="BN104">
        <v>-0.17713204417126441</v>
      </c>
      <c r="BO104">
        <v>-0.10455303331826155</v>
      </c>
      <c r="BQ104">
        <v>-0.24922790793086111</v>
      </c>
      <c r="BR104">
        <v>-0.13893310784399712</v>
      </c>
      <c r="BS104">
        <v>-0.14847523873573262</v>
      </c>
      <c r="BT104">
        <v>-4.0057065072318918E-2</v>
      </c>
      <c r="BU104">
        <v>-0.15947794027527773</v>
      </c>
      <c r="BV104">
        <v>-0.18643867348180784</v>
      </c>
    </row>
    <row r="105" spans="1:74" x14ac:dyDescent="0.2">
      <c r="A105" s="1">
        <v>39661</v>
      </c>
      <c r="B105">
        <v>4.8659966329709925E-2</v>
      </c>
      <c r="C105">
        <v>4.1110966085165981E-3</v>
      </c>
      <c r="D105">
        <v>-0.13742645625599437</v>
      </c>
      <c r="E105">
        <v>-1.090656432063305E-2</v>
      </c>
      <c r="F105">
        <v>-0.16074230400792933</v>
      </c>
      <c r="G105">
        <v>-1.8299837153550328E-2</v>
      </c>
      <c r="H105">
        <v>-0.16114229781057537</v>
      </c>
      <c r="I105">
        <v>7.0147189613898098E-2</v>
      </c>
      <c r="J105">
        <v>-0.13518204419283919</v>
      </c>
      <c r="K105">
        <v>6.8928772761559717E-2</v>
      </c>
      <c r="L105">
        <v>-9.1660509039519306E-2</v>
      </c>
      <c r="M105">
        <v>-6.2798589828466894E-2</v>
      </c>
      <c r="N105">
        <v>-4.8083764718521382E-2</v>
      </c>
      <c r="O105">
        <v>3.6863007921539064E-2</v>
      </c>
      <c r="P105">
        <v>5.6179111586677988E-2</v>
      </c>
      <c r="Q105">
        <v>-6.0516234533336231E-2</v>
      </c>
      <c r="R105">
        <v>-6.7185033035626798E-2</v>
      </c>
      <c r="S105">
        <v>-3.6836462031034828E-2</v>
      </c>
      <c r="T105">
        <v>-8.6952022342607325E-4</v>
      </c>
      <c r="U105">
        <v>-2.4169276093795908E-2</v>
      </c>
      <c r="V105">
        <v>8.6394379254507825E-2</v>
      </c>
      <c r="W105">
        <v>-0.12162390284577711</v>
      </c>
      <c r="X105">
        <v>4.7488062489921101E-2</v>
      </c>
      <c r="Y105">
        <v>-5.5793958075165018E-2</v>
      </c>
      <c r="Z105">
        <v>-2.2360946338868735E-2</v>
      </c>
      <c r="AA105">
        <v>-5.321275748094921E-2</v>
      </c>
      <c r="AB105">
        <v>-3.5564520254991475E-2</v>
      </c>
      <c r="AC105">
        <v>-0.10782344303121973</v>
      </c>
      <c r="AD105">
        <v>-8.0162946371168622E-2</v>
      </c>
      <c r="AE105">
        <v>-3.1814138998472515E-4</v>
      </c>
      <c r="AF105">
        <v>0.17242776466548582</v>
      </c>
      <c r="AG105">
        <v>-4.8377861407185183E-2</v>
      </c>
      <c r="AH105">
        <v>-3.7008403992023889E-2</v>
      </c>
      <c r="AI105">
        <v>-4.1429470713499658E-2</v>
      </c>
      <c r="AJ105">
        <v>-7.2451735972284492E-2</v>
      </c>
      <c r="AK105">
        <v>-7.6839031430468614E-3</v>
      </c>
      <c r="AL105">
        <v>1.7124749837705858E-2</v>
      </c>
      <c r="AM105">
        <v>-3.2475927894304903E-2</v>
      </c>
      <c r="AN105">
        <v>-4.7170077476443521E-2</v>
      </c>
      <c r="AO105">
        <v>-7.6468765696003749E-2</v>
      </c>
      <c r="AP105">
        <v>6.5252153519982911E-2</v>
      </c>
      <c r="AQ105">
        <v>-7.6574323864956398E-2</v>
      </c>
      <c r="AR105">
        <v>4.222046666400766E-2</v>
      </c>
      <c r="AS105">
        <v>-6.30357153788694E-2</v>
      </c>
      <c r="AT105">
        <v>8.720602575565739E-2</v>
      </c>
      <c r="AU105">
        <v>4.7402698600844517E-3</v>
      </c>
      <c r="AV105">
        <v>2.1623767676491334E-2</v>
      </c>
      <c r="AW105">
        <v>2.2060839015294823E-2</v>
      </c>
      <c r="AX105">
        <v>1.511931803240441E-2</v>
      </c>
      <c r="AY105">
        <v>-1.8570983065453846E-2</v>
      </c>
      <c r="AZ105">
        <v>2.1311315174387074E-3</v>
      </c>
      <c r="BA105">
        <v>3.3287806385291704E-2</v>
      </c>
      <c r="BB105">
        <v>-2.2791470651485249E-2</v>
      </c>
      <c r="BC105">
        <v>4.0539601559701488E-2</v>
      </c>
      <c r="BD105">
        <v>-2.2497611734027277E-2</v>
      </c>
      <c r="BE105">
        <v>5.1512716460242081E-2</v>
      </c>
      <c r="BF105">
        <v>2.7456675057031855E-2</v>
      </c>
      <c r="BG105">
        <v>-8.4991536821884348E-3</v>
      </c>
      <c r="BH105">
        <v>-2.9274350533014245E-2</v>
      </c>
      <c r="BI105">
        <v>8.6457562749162012E-2</v>
      </c>
      <c r="BJ105">
        <v>-3.5545841409717102E-2</v>
      </c>
      <c r="BK105">
        <v>-3.2017307798143775E-2</v>
      </c>
      <c r="BL105">
        <v>8.2059449949656665E-2</v>
      </c>
      <c r="BM105">
        <v>1.1898770265451898E-2</v>
      </c>
      <c r="BN105">
        <v>5.9918393801327512E-2</v>
      </c>
      <c r="BO105">
        <v>3.749355886143745E-3</v>
      </c>
      <c r="BQ105">
        <v>-2.9080005090372823E-2</v>
      </c>
      <c r="BR105">
        <v>-1.6531797014043025E-2</v>
      </c>
      <c r="BS105">
        <v>1.0253748970456004E-2</v>
      </c>
      <c r="BT105">
        <v>3.7396551136087966E-3</v>
      </c>
      <c r="BU105">
        <v>2.5217197634840139E-2</v>
      </c>
      <c r="BV105">
        <v>-1.3621121336683773E-2</v>
      </c>
    </row>
    <row r="106" spans="1:74" x14ac:dyDescent="0.2">
      <c r="A106" s="1">
        <v>39692</v>
      </c>
      <c r="B106">
        <v>-0.24800356798827353</v>
      </c>
      <c r="C106">
        <v>-0.13365717637534283</v>
      </c>
      <c r="D106">
        <v>-0.14074641585761868</v>
      </c>
      <c r="E106">
        <v>-0.27359198197881218</v>
      </c>
      <c r="F106">
        <v>-0.14161937090844351</v>
      </c>
      <c r="G106">
        <v>-0.3451559370068506</v>
      </c>
      <c r="H106">
        <v>-0.20167663051096485</v>
      </c>
      <c r="I106">
        <v>-0.30160548476883048</v>
      </c>
      <c r="J106">
        <v>-0.31935417810772049</v>
      </c>
      <c r="K106">
        <v>-0.13157743644303424</v>
      </c>
      <c r="L106">
        <v>-9.179777383846191E-2</v>
      </c>
      <c r="M106">
        <v>-0.25999950682637041</v>
      </c>
      <c r="N106">
        <v>-0.34148868700014767</v>
      </c>
      <c r="O106">
        <v>-0.15230462743456913</v>
      </c>
      <c r="P106">
        <v>-0.19582730273790142</v>
      </c>
      <c r="Q106">
        <v>-0.15033845434996487</v>
      </c>
      <c r="R106">
        <v>-0.40383551000523032</v>
      </c>
      <c r="S106">
        <v>-0.28694971859617985</v>
      </c>
      <c r="T106">
        <v>-0.16385241623246088</v>
      </c>
      <c r="U106">
        <v>-0.3066948040811629</v>
      </c>
      <c r="V106">
        <v>-0.17217841572616915</v>
      </c>
      <c r="W106">
        <v>-0.23975200263049348</v>
      </c>
      <c r="X106">
        <v>-0.22802818412234049</v>
      </c>
      <c r="Y106">
        <v>-0.10611264471787127</v>
      </c>
      <c r="Z106">
        <v>-0.18863173604057784</v>
      </c>
      <c r="AA106">
        <v>-0.1852635597549471</v>
      </c>
      <c r="AB106">
        <v>-0.44131087502112337</v>
      </c>
      <c r="AC106">
        <v>-0.21165583586907891</v>
      </c>
      <c r="AD106">
        <v>-0.18217860528608443</v>
      </c>
      <c r="AE106">
        <v>-0.35581005066578192</v>
      </c>
      <c r="AF106">
        <v>-0.16866714005379491</v>
      </c>
      <c r="AG106">
        <v>-0.35030517911014802</v>
      </c>
      <c r="AH106">
        <v>-0.19046625604332418</v>
      </c>
      <c r="AI106">
        <v>-0.3718175061822932</v>
      </c>
      <c r="AJ106">
        <v>-0.30733277202257853</v>
      </c>
      <c r="AK106">
        <v>-0.16054903671926382</v>
      </c>
      <c r="AL106">
        <v>-0.41163665191007531</v>
      </c>
      <c r="AM106">
        <v>-0.39509180751003919</v>
      </c>
      <c r="AN106">
        <v>-0.15833629773265212</v>
      </c>
      <c r="AO106">
        <v>-0.44978613926018074</v>
      </c>
      <c r="AP106">
        <v>-0.22671135829186018</v>
      </c>
      <c r="AQ106">
        <v>-0.2379831740040351</v>
      </c>
      <c r="AR106">
        <v>-0.31085619456397212</v>
      </c>
      <c r="AS106">
        <v>-0.20431678991085431</v>
      </c>
      <c r="AT106">
        <v>-0.12507347783774389</v>
      </c>
      <c r="AU106">
        <v>-0.49313511236835816</v>
      </c>
      <c r="AV106">
        <v>-0.1445493319306477</v>
      </c>
      <c r="AW106">
        <v>-4.9706018887744834E-2</v>
      </c>
      <c r="AX106">
        <v>-0.15527214624692307</v>
      </c>
      <c r="AY106">
        <v>-0.21324008521485005</v>
      </c>
      <c r="AZ106">
        <v>-1.883441273171893E-2</v>
      </c>
      <c r="BA106">
        <v>-0.26984299743733803</v>
      </c>
      <c r="BB106">
        <v>-0.24964231876959889</v>
      </c>
      <c r="BC106">
        <v>-0.38960314459083373</v>
      </c>
      <c r="BD106">
        <v>-0.18832667450697144</v>
      </c>
      <c r="BE106">
        <v>-7.7238922271030117E-2</v>
      </c>
      <c r="BF106">
        <v>-0.16313377288561187</v>
      </c>
      <c r="BG106">
        <v>-7.5200669360553321E-2</v>
      </c>
      <c r="BH106">
        <v>-0.31771372660516195</v>
      </c>
      <c r="BI106">
        <v>3.3184628704388819E-2</v>
      </c>
      <c r="BJ106">
        <v>-5.5799880803745504E-2</v>
      </c>
      <c r="BK106">
        <v>-0.14723359972869485</v>
      </c>
      <c r="BL106">
        <v>-4.726158906247107E-2</v>
      </c>
      <c r="BM106">
        <v>-0.17108127756187405</v>
      </c>
      <c r="BN106">
        <v>-5.9366804053062411E-2</v>
      </c>
      <c r="BO106">
        <v>-6.0579647319822891E-2</v>
      </c>
      <c r="BQ106">
        <v>-0.22805374293343886</v>
      </c>
      <c r="BR106">
        <v>-0.2836216928373767</v>
      </c>
      <c r="BS106">
        <v>-0.19230587483985823</v>
      </c>
      <c r="BT106">
        <v>-0.16432275312586575</v>
      </c>
      <c r="BU106">
        <v>-7.2591167117897412E-2</v>
      </c>
      <c r="BV106">
        <v>-0.2164167602373977</v>
      </c>
    </row>
    <row r="107" spans="1:74" x14ac:dyDescent="0.2">
      <c r="A107" s="1">
        <v>39722</v>
      </c>
      <c r="B107">
        <v>-0.37542725210572636</v>
      </c>
      <c r="C107">
        <v>-0.23398317209009481</v>
      </c>
      <c r="D107">
        <v>-0.29488941883436387</v>
      </c>
      <c r="E107">
        <v>-0.24299495388855563</v>
      </c>
      <c r="F107">
        <v>-0.53913097892481088</v>
      </c>
      <c r="G107">
        <v>-0.50869870586216215</v>
      </c>
      <c r="H107">
        <v>-0.28050868343664093</v>
      </c>
      <c r="I107">
        <v>-6.274654262440818E-2</v>
      </c>
      <c r="J107">
        <v>-0.42980876004833962</v>
      </c>
      <c r="K107">
        <v>-0.13968787788096243</v>
      </c>
      <c r="L107">
        <v>-0.18208358493483975</v>
      </c>
      <c r="M107">
        <v>-0.25623337413720065</v>
      </c>
      <c r="N107">
        <v>-0.11193997114266942</v>
      </c>
      <c r="O107">
        <v>-0.16938219495738252</v>
      </c>
      <c r="P107">
        <v>-0.50651548921989398</v>
      </c>
      <c r="Q107">
        <v>-0.32999393195552196</v>
      </c>
      <c r="R107">
        <v>-0.29929666903175778</v>
      </c>
      <c r="S107">
        <v>-7.804085513431594E-2</v>
      </c>
      <c r="T107">
        <v>-0.23774778664795224</v>
      </c>
      <c r="U107">
        <v>-8.0717871812245434E-2</v>
      </c>
      <c r="V107">
        <v>-0.46443102204516534</v>
      </c>
      <c r="W107">
        <v>-0.43786835349258169</v>
      </c>
      <c r="X107">
        <v>-0.67046669367852341</v>
      </c>
      <c r="Y107">
        <v>-5.6670280829861613E-2</v>
      </c>
      <c r="Z107">
        <v>-0.38232101785519551</v>
      </c>
      <c r="AA107">
        <v>-0.32498526630103869</v>
      </c>
      <c r="AB107">
        <v>-0.40115224984626563</v>
      </c>
      <c r="AC107">
        <v>-0.23587846234909129</v>
      </c>
      <c r="AD107">
        <v>-0.30874274570937432</v>
      </c>
      <c r="AE107">
        <v>-0.29297803682415036</v>
      </c>
      <c r="AF107">
        <v>-0.2378979680543695</v>
      </c>
      <c r="AG107">
        <v>-0.52979434356673583</v>
      </c>
      <c r="AH107">
        <v>-0.41355351863408174</v>
      </c>
      <c r="AI107">
        <v>-0.5019331755818266</v>
      </c>
      <c r="AJ107">
        <v>-0.23938826362573307</v>
      </c>
      <c r="AK107">
        <v>-0.75498300099196924</v>
      </c>
      <c r="AL107">
        <v>-0.6529843169467644</v>
      </c>
      <c r="AM107">
        <v>-0.480353965099237</v>
      </c>
      <c r="AN107">
        <v>-0.34218646856977331</v>
      </c>
      <c r="AO107">
        <v>-0.46024012714548823</v>
      </c>
      <c r="AP107">
        <v>-0.55470744282828444</v>
      </c>
      <c r="AQ107">
        <v>-0.45788958263861101</v>
      </c>
      <c r="AR107">
        <v>-0.31810603273826948</v>
      </c>
      <c r="AS107">
        <v>-0.4358073106343936</v>
      </c>
      <c r="AT107">
        <v>-0.25145446667135118</v>
      </c>
      <c r="AU107">
        <v>-0.45065069134434177</v>
      </c>
      <c r="AV107">
        <v>9.228970382719108E-2</v>
      </c>
      <c r="AW107">
        <v>-0.1095881972832264</v>
      </c>
      <c r="AX107">
        <v>-0.31600129343798339</v>
      </c>
      <c r="AY107">
        <v>-0.11053082703171452</v>
      </c>
      <c r="AZ107">
        <v>-5.6440860966598796E-2</v>
      </c>
      <c r="BA107">
        <v>-0.32684789295636257</v>
      </c>
      <c r="BB107">
        <v>-0.2292599405783175</v>
      </c>
      <c r="BC107">
        <v>-0.51103911483388953</v>
      </c>
      <c r="BD107">
        <v>-4.9711629604883616E-2</v>
      </c>
      <c r="BE107">
        <v>-0.12935711222960142</v>
      </c>
      <c r="BF107">
        <v>-6.9873314231153052E-3</v>
      </c>
      <c r="BG107">
        <v>-0.14853086789865697</v>
      </c>
      <c r="BH107">
        <v>-0.11210369618782384</v>
      </c>
      <c r="BI107">
        <v>-0.17346698181334916</v>
      </c>
      <c r="BJ107">
        <v>-1.1117544775967133E-2</v>
      </c>
      <c r="BK107">
        <v>-0.10333801959064227</v>
      </c>
      <c r="BL107">
        <v>-0.12566310581871187</v>
      </c>
      <c r="BM107">
        <v>-0.17393598158998627</v>
      </c>
      <c r="BN107">
        <v>-6.085990736891192E-2</v>
      </c>
      <c r="BO107">
        <v>-0.11918368746916269</v>
      </c>
      <c r="BQ107">
        <v>-0.29591032811791812</v>
      </c>
      <c r="BR107">
        <v>-0.42198393769935438</v>
      </c>
      <c r="BS107">
        <v>-0.23710116101258469</v>
      </c>
      <c r="BT107">
        <v>-8.9338127468816225E-2</v>
      </c>
      <c r="BU107">
        <v>-0.10965217548953306</v>
      </c>
      <c r="BV107">
        <v>-0.28483222981369744</v>
      </c>
    </row>
    <row r="108" spans="1:74" x14ac:dyDescent="0.2">
      <c r="A108" s="1">
        <v>39753</v>
      </c>
      <c r="B108">
        <v>0.12656483408404429</v>
      </c>
      <c r="C108">
        <v>-0.13223484270580474</v>
      </c>
      <c r="D108">
        <v>-0.51450373051896081</v>
      </c>
      <c r="E108">
        <v>-6.0468816148929495E-3</v>
      </c>
      <c r="F108">
        <v>-1.6677068205580763</v>
      </c>
      <c r="G108">
        <v>-0.31869782396087509</v>
      </c>
      <c r="H108">
        <v>-0.14400840336732382</v>
      </c>
      <c r="I108">
        <v>-0.20770750091427059</v>
      </c>
      <c r="J108">
        <v>-0.30423023894613993</v>
      </c>
      <c r="K108">
        <v>-0.17035086802747562</v>
      </c>
      <c r="L108">
        <v>-0.23859031524287877</v>
      </c>
      <c r="M108">
        <v>-0.18773184952220226</v>
      </c>
      <c r="N108">
        <v>-0.10169270960728102</v>
      </c>
      <c r="O108">
        <v>4.2138592771853263E-3</v>
      </c>
      <c r="P108">
        <v>0.24712025423341044</v>
      </c>
      <c r="Q108">
        <v>-0.18440244264770556</v>
      </c>
      <c r="R108">
        <v>-0.14268902442348699</v>
      </c>
      <c r="S108">
        <v>-0.11510357946003026</v>
      </c>
      <c r="T108">
        <v>-0.14724641620762341</v>
      </c>
      <c r="U108">
        <v>-0.39515261149984554</v>
      </c>
      <c r="V108">
        <v>-0.6911125918621579</v>
      </c>
      <c r="W108">
        <v>-0.43899988919473515</v>
      </c>
      <c r="X108">
        <v>-0.3641927295891173</v>
      </c>
      <c r="Y108">
        <v>-7.027792790762831E-2</v>
      </c>
      <c r="Z108">
        <v>-0.26232238929736695</v>
      </c>
      <c r="AA108">
        <v>-0.68100479373421974</v>
      </c>
      <c r="AB108">
        <v>-0.32724472440135011</v>
      </c>
      <c r="AC108">
        <v>-0.46579703271776784</v>
      </c>
      <c r="AD108">
        <v>-0.29808584627087747</v>
      </c>
      <c r="AE108">
        <v>-0.31012927708348126</v>
      </c>
      <c r="AF108">
        <v>0.27029032973991168</v>
      </c>
      <c r="AG108">
        <v>-0.14625498141957341</v>
      </c>
      <c r="AH108">
        <v>-0.28543780560917648</v>
      </c>
      <c r="AI108">
        <v>-0.19349485739207972</v>
      </c>
      <c r="AJ108">
        <v>-0.45358329266840874</v>
      </c>
      <c r="AK108">
        <v>-0.83244380245657956</v>
      </c>
      <c r="AL108">
        <v>-0.40202276391719155</v>
      </c>
      <c r="AM108">
        <v>-0.19984798871068771</v>
      </c>
      <c r="AN108">
        <v>-0.31469497289807147</v>
      </c>
      <c r="AO108">
        <v>-0.24949030284333298</v>
      </c>
      <c r="AP108">
        <v>-0.25241393361432307</v>
      </c>
      <c r="AQ108">
        <v>-0.276179429451058</v>
      </c>
      <c r="AR108">
        <v>-0.16136065025563956</v>
      </c>
      <c r="AS108">
        <v>-0.16703580429719278</v>
      </c>
      <c r="AT108">
        <v>-0.17239022994112926</v>
      </c>
      <c r="AU108">
        <v>-0.40347108950130001</v>
      </c>
      <c r="AV108">
        <v>-0.18295359123656121</v>
      </c>
      <c r="AW108">
        <v>-2.2923246558178782E-2</v>
      </c>
      <c r="AX108">
        <v>-7.1128273624860169E-2</v>
      </c>
      <c r="AY108">
        <v>-0.1457659204696824</v>
      </c>
      <c r="AZ108">
        <v>2.6917900566306922E-4</v>
      </c>
      <c r="BA108">
        <v>-0.27802682503044696</v>
      </c>
      <c r="BB108">
        <v>-0.20533619737254186</v>
      </c>
      <c r="BC108">
        <v>-0.19520698668693259</v>
      </c>
      <c r="BD108">
        <v>-0.36378708321963465</v>
      </c>
      <c r="BE108">
        <v>-0.14948471165886804</v>
      </c>
      <c r="BF108">
        <v>-0.23665388941254883</v>
      </c>
      <c r="BG108">
        <v>-0.25518715658778246</v>
      </c>
      <c r="BH108">
        <v>-0.36408889852733262</v>
      </c>
      <c r="BI108">
        <v>-0.15531380877490497</v>
      </c>
      <c r="BJ108">
        <v>-0.5365462120691793</v>
      </c>
      <c r="BK108">
        <v>-0.26501898645135219</v>
      </c>
      <c r="BL108">
        <v>-0.24909667146367309</v>
      </c>
      <c r="BM108">
        <v>-0.13918206413333684</v>
      </c>
      <c r="BN108">
        <v>-0.28110310135373845</v>
      </c>
      <c r="BO108">
        <v>-9.0574410759792598E-2</v>
      </c>
      <c r="BQ108">
        <v>-0.26577658012738792</v>
      </c>
      <c r="BR108">
        <v>-0.29331721851326908</v>
      </c>
      <c r="BS108">
        <v>-0.13115975296242569</v>
      </c>
      <c r="BT108">
        <v>-0.27384034788123335</v>
      </c>
      <c r="BU108">
        <v>-0.24526217928656818</v>
      </c>
      <c r="BV108">
        <v>-0.25661067795924924</v>
      </c>
    </row>
    <row r="109" spans="1:74" x14ac:dyDescent="0.2">
      <c r="A109" s="1">
        <v>39783</v>
      </c>
      <c r="B109">
        <v>2.495204961348953E-2</v>
      </c>
      <c r="C109">
        <v>7.045068157767452E-2</v>
      </c>
      <c r="D109">
        <v>-2.9660459250882735E-2</v>
      </c>
      <c r="E109">
        <v>-1.4509609267686402E-2</v>
      </c>
      <c r="F109">
        <v>0.3136575588550416</v>
      </c>
      <c r="G109">
        <v>7.5109316252398778E-2</v>
      </c>
      <c r="H109">
        <v>4.7778352280106025E-2</v>
      </c>
      <c r="I109">
        <v>0.2529484155725612</v>
      </c>
      <c r="J109">
        <v>0.22842303103945838</v>
      </c>
      <c r="K109">
        <v>3.0441400539481543E-4</v>
      </c>
      <c r="L109">
        <v>-0.11177019775507988</v>
      </c>
      <c r="M109">
        <v>5.8985155021015957E-2</v>
      </c>
      <c r="N109">
        <v>0.15683684768627104</v>
      </c>
      <c r="O109">
        <v>-0.1336440327207612</v>
      </c>
      <c r="P109">
        <v>-7.5228260208725445E-2</v>
      </c>
      <c r="Q109">
        <v>0.16449853005519574</v>
      </c>
      <c r="R109">
        <v>1.6335227957782122E-2</v>
      </c>
      <c r="S109">
        <v>0.1023851280150926</v>
      </c>
      <c r="T109">
        <v>0.26792999159188041</v>
      </c>
      <c r="U109">
        <v>8.2777926457693052E-2</v>
      </c>
      <c r="V109">
        <v>0.16454938704815697</v>
      </c>
      <c r="W109">
        <v>0.10931308997364959</v>
      </c>
      <c r="X109">
        <v>-0.1004659858902822</v>
      </c>
      <c r="Y109">
        <v>-6.8003722946754969E-2</v>
      </c>
      <c r="Z109">
        <v>0.10039447636525882</v>
      </c>
      <c r="AA109">
        <v>-0.2744368457017603</v>
      </c>
      <c r="AB109">
        <v>8.581366960032466E-2</v>
      </c>
      <c r="AC109">
        <v>-0.10975299615755454</v>
      </c>
      <c r="AD109">
        <v>-0.20240079969993385</v>
      </c>
      <c r="AE109">
        <v>2.7700500015046099E-2</v>
      </c>
      <c r="AF109">
        <v>8.4083117210541444E-2</v>
      </c>
      <c r="AG109">
        <v>0.11102389093948807</v>
      </c>
      <c r="AH109">
        <v>1.8127384592556701E-2</v>
      </c>
      <c r="AI109">
        <v>0.1836425609490682</v>
      </c>
      <c r="AJ109">
        <v>7.861515568235089E-2</v>
      </c>
      <c r="AK109">
        <v>0.19937577783219429</v>
      </c>
      <c r="AL109">
        <v>0.12803953582357253</v>
      </c>
      <c r="AM109">
        <v>-1.5748356968139168E-2</v>
      </c>
      <c r="AN109">
        <v>-8.5646557761958047E-3</v>
      </c>
      <c r="AO109">
        <v>5.4227905072269184E-2</v>
      </c>
      <c r="AP109">
        <v>0.27111901655557491</v>
      </c>
      <c r="AQ109">
        <v>0.12797632054879607</v>
      </c>
      <c r="AR109">
        <v>0.16445455496553016</v>
      </c>
      <c r="AS109">
        <v>5.9234861033778258E-3</v>
      </c>
      <c r="AT109">
        <v>0.13797560735938055</v>
      </c>
      <c r="AU109">
        <v>7.4819159154752471E-2</v>
      </c>
      <c r="AV109">
        <v>-6.0752292644736E-2</v>
      </c>
      <c r="AW109">
        <v>2.6715747379047056E-2</v>
      </c>
      <c r="AX109">
        <v>7.5773341080860854E-2</v>
      </c>
      <c r="AY109">
        <v>0.16072458978791149</v>
      </c>
      <c r="AZ109">
        <v>7.1653841488329484E-2</v>
      </c>
      <c r="BA109">
        <v>0.20471814953825457</v>
      </c>
      <c r="BB109">
        <v>0.11176954877142348</v>
      </c>
      <c r="BC109">
        <v>2.4923408452456934E-2</v>
      </c>
      <c r="BD109">
        <v>-4.2984360802585136E-2</v>
      </c>
      <c r="BE109">
        <v>8.7081906312224872E-2</v>
      </c>
      <c r="BF109">
        <v>8.8243824602723245E-2</v>
      </c>
      <c r="BG109">
        <v>9.2775759753157494E-2</v>
      </c>
      <c r="BH109">
        <v>3.5141763283404633E-2</v>
      </c>
      <c r="BI109">
        <v>6.4774891221492298E-2</v>
      </c>
      <c r="BJ109">
        <v>4.7426641765060028E-2</v>
      </c>
      <c r="BK109">
        <v>-0.14314237964200843</v>
      </c>
      <c r="BL109">
        <v>-0.15831301674194578</v>
      </c>
      <c r="BM109">
        <v>-7.0551320494376697E-3</v>
      </c>
      <c r="BN109">
        <v>0.12065282602957186</v>
      </c>
      <c r="BO109">
        <v>-2.8377147729134831E-2</v>
      </c>
      <c r="BQ109">
        <v>4.2430772793374594E-2</v>
      </c>
      <c r="BR109">
        <v>9.1890940636865051E-2</v>
      </c>
      <c r="BS109">
        <v>9.6611232356897683E-2</v>
      </c>
      <c r="BT109">
        <v>5.2051778629785016E-2</v>
      </c>
      <c r="BU109">
        <v>-1.4861902449486073E-2</v>
      </c>
      <c r="BV109">
        <v>5.4819897110382716E-2</v>
      </c>
    </row>
    <row r="110" spans="1:74" x14ac:dyDescent="0.2">
      <c r="A110" s="1">
        <v>39814</v>
      </c>
      <c r="B110">
        <v>-6.604028135464117E-2</v>
      </c>
      <c r="C110">
        <v>-1.2792581955094839E-2</v>
      </c>
      <c r="D110">
        <v>5.2174488252043072E-2</v>
      </c>
      <c r="E110">
        <v>1.8193193047325484E-2</v>
      </c>
      <c r="F110">
        <v>-0.24266163717131134</v>
      </c>
      <c r="G110">
        <v>-2.5782000060397197E-2</v>
      </c>
      <c r="H110">
        <v>-0.14475947913393006</v>
      </c>
      <c r="I110">
        <v>-0.20463470611293427</v>
      </c>
      <c r="J110">
        <v>8.6682413050449866E-2</v>
      </c>
      <c r="K110">
        <v>-8.9840572047706319E-2</v>
      </c>
      <c r="L110">
        <v>5.534144848385876E-2</v>
      </c>
      <c r="M110">
        <v>2.215310977155795E-2</v>
      </c>
      <c r="N110">
        <v>3.1005794229562057E-2</v>
      </c>
      <c r="O110">
        <v>2.3002411763490284E-3</v>
      </c>
      <c r="P110">
        <v>-4.9725237286853546E-2</v>
      </c>
      <c r="Q110">
        <v>-1.7800222180992663E-2</v>
      </c>
      <c r="R110">
        <v>-6.9816460519969981E-2</v>
      </c>
      <c r="S110">
        <v>-1.6693641011306815E-2</v>
      </c>
      <c r="T110">
        <v>-0.10252071050775569</v>
      </c>
      <c r="U110">
        <v>0.15500260755264042</v>
      </c>
      <c r="V110">
        <v>-0.3421047541909385</v>
      </c>
      <c r="W110">
        <v>-9.3046112509444209E-2</v>
      </c>
      <c r="X110">
        <v>-0.11525977977354263</v>
      </c>
      <c r="Y110">
        <v>2.9128441679637407E-2</v>
      </c>
      <c r="Z110">
        <v>-6.7300850768098802E-2</v>
      </c>
      <c r="AA110">
        <v>-0.29567764945456099</v>
      </c>
      <c r="AB110">
        <v>-5.0303591966578964E-2</v>
      </c>
      <c r="AC110">
        <v>-0.14379590465198422</v>
      </c>
      <c r="AD110">
        <v>0.12674240447372595</v>
      </c>
      <c r="AE110">
        <v>-0.1004001539530532</v>
      </c>
      <c r="AF110">
        <v>5.6087213584311416E-2</v>
      </c>
      <c r="AG110">
        <v>2.0881948376197411E-2</v>
      </c>
      <c r="AH110">
        <v>-2.5426839735410982E-2</v>
      </c>
      <c r="AI110">
        <v>-5.9007175579699034E-2</v>
      </c>
      <c r="AJ110">
        <v>-5.9406809194358159E-2</v>
      </c>
      <c r="AK110">
        <v>-0.89618802455663571</v>
      </c>
      <c r="AL110">
        <v>-0.3145933299024376</v>
      </c>
      <c r="AM110">
        <v>-0.13590154115906189</v>
      </c>
      <c r="AN110">
        <v>0.19280402974469071</v>
      </c>
      <c r="AO110">
        <v>6.0233742794814464E-2</v>
      </c>
      <c r="AP110">
        <v>0.14142101022488474</v>
      </c>
      <c r="AQ110">
        <v>-0.24309334953424069</v>
      </c>
      <c r="AR110">
        <v>-0.26617810044963547</v>
      </c>
      <c r="AS110">
        <v>-3.7159101203365186E-2</v>
      </c>
      <c r="AT110">
        <v>2.3801600014864829E-3</v>
      </c>
      <c r="AU110">
        <v>-2.1586113805020419E-2</v>
      </c>
      <c r="AV110">
        <v>0.21350987783334852</v>
      </c>
      <c r="AW110">
        <v>-5.1130064411962238E-2</v>
      </c>
      <c r="AX110">
        <v>-0.12473603578537261</v>
      </c>
      <c r="AY110">
        <v>-0.10960497198474774</v>
      </c>
      <c r="AZ110">
        <v>-4.02280518809396E-2</v>
      </c>
      <c r="BA110">
        <v>1.3903132415589992E-3</v>
      </c>
      <c r="BB110">
        <v>-2.9616841864205178E-2</v>
      </c>
      <c r="BC110">
        <v>-3.5594331412467484E-2</v>
      </c>
      <c r="BD110">
        <v>0.21057397138482212</v>
      </c>
      <c r="BE110">
        <v>-3.7646397990966231E-2</v>
      </c>
      <c r="BF110">
        <v>5.6770104770631338E-2</v>
      </c>
      <c r="BG110">
        <v>6.1611949499959573E-2</v>
      </c>
      <c r="BH110">
        <v>-6.0596183684721298E-2</v>
      </c>
      <c r="BI110">
        <v>-1.3552502116085604E-2</v>
      </c>
      <c r="BJ110">
        <v>0.20412240254707592</v>
      </c>
      <c r="BK110">
        <v>-0.25972658231957479</v>
      </c>
      <c r="BL110">
        <v>-6.0268521466452729E-2</v>
      </c>
      <c r="BM110">
        <v>4.8504134962310076E-2</v>
      </c>
      <c r="BN110">
        <v>-0.51534826190083227</v>
      </c>
      <c r="BO110">
        <v>0.10888552589537766</v>
      </c>
      <c r="BQ110">
        <v>-5.213370875192367E-2</v>
      </c>
      <c r="BR110">
        <v>-8.9206851009027671E-2</v>
      </c>
      <c r="BS110">
        <v>-5.5645712014019397E-2</v>
      </c>
      <c r="BT110">
        <v>4.6142688795945096E-2</v>
      </c>
      <c r="BU110">
        <v>-6.9626257771168834E-2</v>
      </c>
      <c r="BV110">
        <v>-5.5903711090464665E-2</v>
      </c>
    </row>
    <row r="111" spans="1:74" x14ac:dyDescent="0.2">
      <c r="A111" s="1">
        <v>39845</v>
      </c>
      <c r="B111">
        <v>-0.14740157342123514</v>
      </c>
      <c r="C111">
        <v>-0.34075720962196177</v>
      </c>
      <c r="D111">
        <v>-0.16308435979601302</v>
      </c>
      <c r="E111">
        <v>-0.37847028638181685</v>
      </c>
      <c r="F111">
        <v>-0.65488089973214914</v>
      </c>
      <c r="G111">
        <v>-0.15498704872123711</v>
      </c>
      <c r="H111">
        <v>-0.59323950101062739</v>
      </c>
      <c r="I111">
        <v>-0.35528108182248835</v>
      </c>
      <c r="J111">
        <v>-8.0592614951678687E-2</v>
      </c>
      <c r="K111">
        <v>-0.42346873590115691</v>
      </c>
      <c r="L111">
        <v>-7.2235790441765937E-2</v>
      </c>
      <c r="M111">
        <v>-0.218437300567838</v>
      </c>
      <c r="N111">
        <v>-0.21966641389284053</v>
      </c>
      <c r="O111">
        <v>-0.38131607909787774</v>
      </c>
      <c r="P111">
        <v>-0.55587618993134236</v>
      </c>
      <c r="Q111">
        <v>-0.25087816538923041</v>
      </c>
      <c r="R111">
        <v>-6.6984980287322568E-2</v>
      </c>
      <c r="S111">
        <v>-0.17294148229128176</v>
      </c>
      <c r="T111">
        <v>-0.10279299104215821</v>
      </c>
      <c r="U111">
        <v>-0.42827853261472576</v>
      </c>
      <c r="V111">
        <v>-0.32412986284412187</v>
      </c>
      <c r="W111">
        <v>-0.92218875298879266</v>
      </c>
      <c r="X111">
        <v>-0.12642704665544027</v>
      </c>
      <c r="Y111">
        <v>-7.4329695935833065E-2</v>
      </c>
      <c r="Z111">
        <v>-0.41918420068670809</v>
      </c>
      <c r="AA111">
        <v>-0.88055872264809165</v>
      </c>
      <c r="AB111">
        <v>-0.22582186732867693</v>
      </c>
      <c r="AC111">
        <v>-0.85392875071749408</v>
      </c>
      <c r="AD111">
        <v>2.4474424323621742E-2</v>
      </c>
      <c r="AE111">
        <v>-0.23300947908873679</v>
      </c>
      <c r="AF111">
        <v>-0.38243015390853852</v>
      </c>
      <c r="AG111">
        <v>-0.20070107456444997</v>
      </c>
      <c r="AH111">
        <v>-0.22488013588011393</v>
      </c>
      <c r="AI111">
        <v>-0.14833999764957803</v>
      </c>
      <c r="AJ111">
        <v>-3.5324635931277909E-2</v>
      </c>
      <c r="AK111">
        <v>-0.44203275227903915</v>
      </c>
      <c r="AL111">
        <v>-0.16162343915633803</v>
      </c>
      <c r="AM111">
        <v>-0.2067358149145492</v>
      </c>
      <c r="AN111">
        <v>-0.18768841565075861</v>
      </c>
      <c r="AO111">
        <v>-7.9953163991285159E-2</v>
      </c>
      <c r="AP111">
        <v>-0.16744366582478329</v>
      </c>
      <c r="AQ111">
        <v>-0.14028276368044501</v>
      </c>
      <c r="AR111">
        <v>-0.30405514967288427</v>
      </c>
      <c r="AS111">
        <v>-0.1295723652227373</v>
      </c>
      <c r="AT111">
        <v>-0.24165484631459333</v>
      </c>
      <c r="AU111">
        <v>-0.12366486912381447</v>
      </c>
      <c r="AV111">
        <v>-8.2645625761949185E-2</v>
      </c>
      <c r="AW111">
        <v>-0.19895981153143175</v>
      </c>
      <c r="AX111">
        <v>-0.26389931472442218</v>
      </c>
      <c r="AY111">
        <v>-0.16411981695545469</v>
      </c>
      <c r="AZ111">
        <v>-0.16696962673139065</v>
      </c>
      <c r="BA111">
        <v>-3.5823319611017479E-2</v>
      </c>
      <c r="BB111">
        <v>-0.12048345459353167</v>
      </c>
      <c r="BC111">
        <v>-2.2769469542293724E-2</v>
      </c>
      <c r="BD111">
        <v>-0.18074422993279277</v>
      </c>
      <c r="BE111">
        <v>-0.18647620461770761</v>
      </c>
      <c r="BF111">
        <v>1.8416482607764996E-2</v>
      </c>
      <c r="BG111">
        <v>-1.7740731186822078E-2</v>
      </c>
      <c r="BH111">
        <v>-0.30888902936627927</v>
      </c>
      <c r="BI111">
        <v>-0.30835933301084723</v>
      </c>
      <c r="BJ111">
        <v>-0.83123733951542322</v>
      </c>
      <c r="BK111">
        <v>-0.33360747093496207</v>
      </c>
      <c r="BL111">
        <v>-0.35135311875442454</v>
      </c>
      <c r="BM111">
        <v>-0.35753629214936417</v>
      </c>
      <c r="BN111">
        <v>-0.28464407717800555</v>
      </c>
      <c r="BO111">
        <v>-0.4138598588862103</v>
      </c>
      <c r="BQ111">
        <v>-0.32835823694824379</v>
      </c>
      <c r="BR111">
        <v>-0.1797874197261623</v>
      </c>
      <c r="BS111">
        <v>-0.13900354481279176</v>
      </c>
      <c r="BT111">
        <v>-0.13508674249916736</v>
      </c>
      <c r="BU111">
        <v>-0.41151392720417673</v>
      </c>
      <c r="BV111">
        <v>-0.26643575875195097</v>
      </c>
    </row>
    <row r="112" spans="1:74" x14ac:dyDescent="0.2">
      <c r="A112" s="1">
        <v>39873</v>
      </c>
      <c r="B112">
        <v>0.26288143414702059</v>
      </c>
      <c r="C112">
        <v>0.23266284872524839</v>
      </c>
      <c r="D112">
        <v>0.23813379703779963</v>
      </c>
      <c r="E112">
        <v>0.29554367936613485</v>
      </c>
      <c r="F112">
        <v>9.289740349839138E-3</v>
      </c>
      <c r="G112">
        <v>0.26226486687368228</v>
      </c>
      <c r="H112">
        <v>0.2448023413702656</v>
      </c>
      <c r="I112">
        <v>0.1155408250653827</v>
      </c>
      <c r="J112">
        <v>0.32420965943670071</v>
      </c>
      <c r="K112">
        <v>0.16668029958274258</v>
      </c>
      <c r="L112">
        <v>9.2430589927674889E-2</v>
      </c>
      <c r="M112">
        <v>0.21043851777181155</v>
      </c>
      <c r="N112">
        <v>0.12139450355047411</v>
      </c>
      <c r="O112">
        <v>0.22554097851102115</v>
      </c>
      <c r="P112">
        <v>0.20539639748026586</v>
      </c>
      <c r="Q112">
        <v>0.25799035550522686</v>
      </c>
      <c r="R112">
        <v>0.29869249624247957</v>
      </c>
      <c r="S112">
        <v>0.31075850265403643</v>
      </c>
      <c r="T112">
        <v>0.15955849454484558</v>
      </c>
      <c r="U112">
        <v>0.22741355098532814</v>
      </c>
      <c r="V112">
        <v>0.24822712210117076</v>
      </c>
      <c r="W112">
        <v>-2.4894658613216391E-2</v>
      </c>
      <c r="X112">
        <v>0.27232065247238108</v>
      </c>
      <c r="Y112">
        <v>0.22280021270733921</v>
      </c>
      <c r="Z112">
        <v>0.11259941266817787</v>
      </c>
      <c r="AA112">
        <v>5.4276770878071819E-2</v>
      </c>
      <c r="AB112">
        <v>7.0160333701651229E-2</v>
      </c>
      <c r="AC112">
        <v>0.18490612216462354</v>
      </c>
      <c r="AD112">
        <v>7.5877034532631657E-2</v>
      </c>
      <c r="AE112">
        <v>0.12858940187815951</v>
      </c>
      <c r="AF112">
        <v>-3.0348052755497852E-2</v>
      </c>
      <c r="AG112">
        <v>6.943998547438722E-2</v>
      </c>
      <c r="AH112">
        <v>0.1844052103855735</v>
      </c>
      <c r="AI112">
        <v>5.0685723105187576E-2</v>
      </c>
      <c r="AJ112">
        <v>0.13143665082609818</v>
      </c>
      <c r="AK112">
        <v>0.59995675749393351</v>
      </c>
      <c r="AL112">
        <v>8.7215467002616245E-2</v>
      </c>
      <c r="AM112">
        <v>0.18711154208814637</v>
      </c>
      <c r="AN112">
        <v>8.4059088409680391E-2</v>
      </c>
      <c r="AO112">
        <v>0.20307237064390513</v>
      </c>
      <c r="AP112">
        <v>0.24256997366456509</v>
      </c>
      <c r="AQ112">
        <v>0.13354669962955104</v>
      </c>
      <c r="AR112">
        <v>0.193650715815463</v>
      </c>
      <c r="AS112">
        <v>0.13684353339545915</v>
      </c>
      <c r="AT112">
        <v>0.18243177331774749</v>
      </c>
      <c r="AU112">
        <v>0.20667093224429067</v>
      </c>
      <c r="AV112">
        <v>-2.2097037605648216E-2</v>
      </c>
      <c r="AW112">
        <v>0.16994003692036189</v>
      </c>
      <c r="AX112">
        <v>0.12471031921809472</v>
      </c>
      <c r="AY112">
        <v>7.0467588454915422E-2</v>
      </c>
      <c r="AZ112">
        <v>6.433259964455687E-2</v>
      </c>
      <c r="BA112">
        <v>6.7760543402611506E-2</v>
      </c>
      <c r="BB112">
        <v>0.18034415823111127</v>
      </c>
      <c r="BC112">
        <v>0.20284084399669039</v>
      </c>
      <c r="BD112">
        <v>0.16120053154016561</v>
      </c>
      <c r="BE112">
        <v>0.13706379763552987</v>
      </c>
      <c r="BF112">
        <v>9.4770883643109909E-3</v>
      </c>
      <c r="BG112">
        <v>0.20326067690936009</v>
      </c>
      <c r="BH112">
        <v>0.14126863224677566</v>
      </c>
      <c r="BI112">
        <v>0.20463171868655561</v>
      </c>
      <c r="BJ112">
        <v>0.17065174773084338</v>
      </c>
      <c r="BK112">
        <v>0.10571137229305587</v>
      </c>
      <c r="BL112">
        <v>9.4408897710170678E-2</v>
      </c>
      <c r="BM112">
        <v>0.15991914039505287</v>
      </c>
      <c r="BN112">
        <v>4.6224071674238407E-2</v>
      </c>
      <c r="BO112">
        <v>0.17756264653671339</v>
      </c>
      <c r="BQ112">
        <v>0.17987542680204757</v>
      </c>
      <c r="BR112">
        <v>0.16693746161818473</v>
      </c>
      <c r="BS112">
        <v>0.12577086998119172</v>
      </c>
      <c r="BT112">
        <v>0.13045414533922844</v>
      </c>
      <c r="BU112">
        <v>0.13701565643237573</v>
      </c>
      <c r="BV112">
        <v>0.16271081861129619</v>
      </c>
    </row>
    <row r="113" spans="1:74" x14ac:dyDescent="0.2">
      <c r="A113" s="1">
        <v>39904</v>
      </c>
      <c r="B113">
        <v>0.11876971555882856</v>
      </c>
      <c r="C113">
        <v>0.15270094950443178</v>
      </c>
      <c r="D113">
        <v>0.27609445727939308</v>
      </c>
      <c r="E113">
        <v>0.27228522992864612</v>
      </c>
      <c r="F113">
        <v>0.54210692314707942</v>
      </c>
      <c r="G113">
        <v>0.17421554715028509</v>
      </c>
      <c r="H113">
        <v>9.5768549979000486E-2</v>
      </c>
      <c r="I113">
        <v>0.17730514650593923</v>
      </c>
      <c r="J113">
        <v>0.1328732813799734</v>
      </c>
      <c r="K113">
        <v>0.15255117164249934</v>
      </c>
      <c r="L113">
        <v>0.16249534060499718</v>
      </c>
      <c r="M113">
        <v>0.19727417133579261</v>
      </c>
      <c r="N113">
        <v>9.8260802443176629E-2</v>
      </c>
      <c r="O113">
        <v>0.14553675647635136</v>
      </c>
      <c r="P113">
        <v>0.17415416411393658</v>
      </c>
      <c r="Q113">
        <v>0.13001989362959171</v>
      </c>
      <c r="R113">
        <v>0.33886774159034427</v>
      </c>
      <c r="S113">
        <v>5.6998471418879253E-2</v>
      </c>
      <c r="T113">
        <v>1.9690104064531144E-2</v>
      </c>
      <c r="U113">
        <v>-1.0520260674179278E-2</v>
      </c>
      <c r="V113">
        <v>0.43808602627743054</v>
      </c>
      <c r="W113">
        <v>0.39565423754390511</v>
      </c>
      <c r="X113">
        <v>0.39441971014265165</v>
      </c>
      <c r="Y113">
        <v>9.4466004660081239E-3</v>
      </c>
      <c r="Z113">
        <v>0.29729239735156937</v>
      </c>
      <c r="AA113">
        <v>0.23035979134395221</v>
      </c>
      <c r="AB113">
        <v>0.44254843399639365</v>
      </c>
      <c r="AC113">
        <v>0.44403255231490357</v>
      </c>
      <c r="AD113">
        <v>0.17436687323050909</v>
      </c>
      <c r="AE113">
        <v>0.26750747515689183</v>
      </c>
      <c r="AF113">
        <v>-0.10514727330708742</v>
      </c>
      <c r="AG113">
        <v>0.25054064405070886</v>
      </c>
      <c r="AH113">
        <v>0.12032878750598915</v>
      </c>
      <c r="AI113">
        <v>0.29377281094738317</v>
      </c>
      <c r="AJ113">
        <v>0.28290575386667877</v>
      </c>
      <c r="AK113">
        <v>0.4722876043535662</v>
      </c>
      <c r="AL113">
        <v>0.42204923612369943</v>
      </c>
      <c r="AM113">
        <v>0.46450071104850521</v>
      </c>
      <c r="AN113">
        <v>0.16344991406455189</v>
      </c>
      <c r="AO113">
        <v>6.1083438169410545E-2</v>
      </c>
      <c r="AP113">
        <v>0.28235020371112346</v>
      </c>
      <c r="AQ113">
        <v>0.29371709378625105</v>
      </c>
      <c r="AR113">
        <v>0.54022987239815623</v>
      </c>
      <c r="AS113">
        <v>0.20932589798562953</v>
      </c>
      <c r="AT113">
        <v>0.14161085695018863</v>
      </c>
      <c r="AU113">
        <v>0.3946919656266325</v>
      </c>
      <c r="AV113">
        <v>9.8414009087441426E-2</v>
      </c>
      <c r="AW113">
        <v>-2.1159330510857118E-2</v>
      </c>
      <c r="AX113">
        <v>6.5638350179948984E-2</v>
      </c>
      <c r="AY113">
        <v>0.12051155030958755</v>
      </c>
      <c r="AZ113">
        <v>-1.7779541502386694E-2</v>
      </c>
      <c r="BA113">
        <v>1.2716209677476064E-2</v>
      </c>
      <c r="BB113">
        <v>7.8408743332118461E-2</v>
      </c>
      <c r="BC113">
        <v>0.19159519357928395</v>
      </c>
      <c r="BD113">
        <v>0.16473473703076663</v>
      </c>
      <c r="BE113">
        <v>7.8870603612799087E-2</v>
      </c>
      <c r="BF113">
        <v>0.10281558029348804</v>
      </c>
      <c r="BG113">
        <v>2.3233703562582655E-2</v>
      </c>
      <c r="BH113">
        <v>0.22574237429088628</v>
      </c>
      <c r="BI113">
        <v>1.2791403279558798E-2</v>
      </c>
      <c r="BJ113">
        <v>0.21305578792719035</v>
      </c>
      <c r="BK113">
        <v>0.11845893970374448</v>
      </c>
      <c r="BL113">
        <v>-8.1379606268378063E-2</v>
      </c>
      <c r="BM113">
        <v>5.5914328987241496E-2</v>
      </c>
      <c r="BN113">
        <v>2.8399474521697957E-2</v>
      </c>
      <c r="BO113">
        <v>5.3891650225001385E-2</v>
      </c>
      <c r="BQ113">
        <v>0.20632306392247179</v>
      </c>
      <c r="BR113">
        <v>0.28070367497974474</v>
      </c>
      <c r="BS113">
        <v>6.1418739295024456E-2</v>
      </c>
      <c r="BT113">
        <v>0.11907939975810453</v>
      </c>
      <c r="BU113">
        <v>5.7304568339436611E-2</v>
      </c>
      <c r="BV113">
        <v>0.18657172626521654</v>
      </c>
    </row>
    <row r="114" spans="1:74" x14ac:dyDescent="0.2">
      <c r="A114" s="1">
        <v>39934</v>
      </c>
      <c r="B114">
        <v>8.6947902000134691E-2</v>
      </c>
      <c r="C114">
        <v>0.11083156070728162</v>
      </c>
      <c r="D114">
        <v>0.19933821344548835</v>
      </c>
      <c r="E114">
        <v>0.14206319706470977</v>
      </c>
      <c r="F114">
        <v>0.41617602421237998</v>
      </c>
      <c r="G114">
        <v>0.16012193076037359</v>
      </c>
      <c r="H114">
        <v>-0.1874752216040205</v>
      </c>
      <c r="I114">
        <v>0.12053426775583335</v>
      </c>
      <c r="J114">
        <v>6.1337519842501964E-2</v>
      </c>
      <c r="K114">
        <v>0.20477650097309927</v>
      </c>
      <c r="L114">
        <v>0.17571735979380237</v>
      </c>
      <c r="M114">
        <v>7.2765821693822258E-2</v>
      </c>
      <c r="N114">
        <v>0.11646270087633753</v>
      </c>
      <c r="O114">
        <v>0.14919630136246018</v>
      </c>
      <c r="P114">
        <v>0.16427912295081645</v>
      </c>
      <c r="Q114">
        <v>7.7244556848506923E-2</v>
      </c>
      <c r="R114">
        <v>0.14418623485634421</v>
      </c>
      <c r="S114">
        <v>7.0907609177372322E-2</v>
      </c>
      <c r="T114">
        <v>0.17040959592359636</v>
      </c>
      <c r="U114">
        <v>0.30143978090204659</v>
      </c>
      <c r="V114">
        <v>0.58241755222210723</v>
      </c>
      <c r="W114">
        <v>0.48215225132193468</v>
      </c>
      <c r="X114">
        <v>0.17776900946625834</v>
      </c>
      <c r="Y114">
        <v>0.14359533099319144</v>
      </c>
      <c r="Z114">
        <v>0.19217890213906297</v>
      </c>
      <c r="AA114">
        <v>0.70295370076273755</v>
      </c>
      <c r="AB114">
        <v>0.17816844731219422</v>
      </c>
      <c r="AC114">
        <v>0.40450489300135639</v>
      </c>
      <c r="AD114">
        <v>0.16671442019227653</v>
      </c>
      <c r="AE114">
        <v>0.20846128683138226</v>
      </c>
      <c r="AF114">
        <v>1.4715085785140464E-2</v>
      </c>
      <c r="AG114">
        <v>0.10328077346240457</v>
      </c>
      <c r="AH114">
        <v>0.31965634713708124</v>
      </c>
      <c r="AI114">
        <v>0.13678147950980479</v>
      </c>
      <c r="AJ114">
        <v>0.16054996415258269</v>
      </c>
      <c r="AK114">
        <v>0.14477366922845705</v>
      </c>
      <c r="AL114">
        <v>0.3711610303373003</v>
      </c>
      <c r="AM114">
        <v>0.16459314296776598</v>
      </c>
      <c r="AN114">
        <v>0.26348039949824198</v>
      </c>
      <c r="AO114">
        <v>0.24847039553837294</v>
      </c>
      <c r="AP114">
        <v>9.878259100927296E-2</v>
      </c>
      <c r="AQ114">
        <v>0.2725783811345503</v>
      </c>
      <c r="AR114">
        <v>-9.5852452466755195E-2</v>
      </c>
      <c r="AS114">
        <v>0.15498063720078425</v>
      </c>
      <c r="AT114">
        <v>0.11867076509884142</v>
      </c>
      <c r="AU114">
        <v>0.24298392914439076</v>
      </c>
      <c r="AV114">
        <v>8.2091684832772793E-2</v>
      </c>
      <c r="AW114">
        <v>3.4294924787884727E-2</v>
      </c>
      <c r="AX114">
        <v>0.11951340027005651</v>
      </c>
      <c r="AY114">
        <v>0.13081671484320437</v>
      </c>
      <c r="AZ114">
        <v>5.3572464562993374E-2</v>
      </c>
      <c r="BA114">
        <v>0.19125696240355439</v>
      </c>
      <c r="BB114">
        <v>0.19191360874616473</v>
      </c>
      <c r="BC114">
        <v>0.29224152997037572</v>
      </c>
      <c r="BD114">
        <v>0.13795287734336856</v>
      </c>
      <c r="BE114">
        <v>5.0587168588117834E-2</v>
      </c>
      <c r="BF114">
        <v>6.4871418346173632E-2</v>
      </c>
      <c r="BG114">
        <v>0.17822188020202692</v>
      </c>
      <c r="BH114">
        <v>0.20953005122742507</v>
      </c>
      <c r="BI114">
        <v>0.11497261910157969</v>
      </c>
      <c r="BJ114">
        <v>0.24218901047481986</v>
      </c>
      <c r="BK114">
        <v>0.25948841258098809</v>
      </c>
      <c r="BL114">
        <v>0.28377046968845482</v>
      </c>
      <c r="BM114">
        <v>0.13570579323035203</v>
      </c>
      <c r="BN114">
        <v>0.1736516061108874</v>
      </c>
      <c r="BO114">
        <v>9.1064141388006808E-2</v>
      </c>
      <c r="BQ114">
        <v>0.19389973740550095</v>
      </c>
      <c r="BR114">
        <v>0.17418642111161683</v>
      </c>
      <c r="BS114">
        <v>0.14480137222631911</v>
      </c>
      <c r="BT114">
        <v>0.12823267914142239</v>
      </c>
      <c r="BU114">
        <v>0.18583457893929839</v>
      </c>
      <c r="BV114">
        <v>0.17808317653367928</v>
      </c>
    </row>
    <row r="115" spans="1:74" x14ac:dyDescent="0.2">
      <c r="A115" s="1">
        <v>39965</v>
      </c>
      <c r="B115">
        <v>-0.10818732273844596</v>
      </c>
      <c r="C115">
        <v>-0.1905006163121159</v>
      </c>
      <c r="D115">
        <v>-0.1117258752596538</v>
      </c>
      <c r="E115">
        <v>-0.15800659527729813</v>
      </c>
      <c r="F115">
        <v>-0.3842877096608795</v>
      </c>
      <c r="G115">
        <v>-0.22049433618704181</v>
      </c>
      <c r="H115">
        <v>-0.33397001932659315</v>
      </c>
      <c r="I115">
        <v>-0.25162437999278364</v>
      </c>
      <c r="J115">
        <v>-0.2278587352900156</v>
      </c>
      <c r="K115">
        <v>-0.18776311129880027</v>
      </c>
      <c r="L115">
        <v>-8.5980621860972148E-2</v>
      </c>
      <c r="M115">
        <v>3.8390476385976646E-2</v>
      </c>
      <c r="N115">
        <v>-0.10346308312041831</v>
      </c>
      <c r="O115">
        <v>-0.13497297440135511</v>
      </c>
      <c r="P115">
        <v>-0.11988183704142029</v>
      </c>
      <c r="Q115">
        <v>-9.5108652641116398E-2</v>
      </c>
      <c r="R115">
        <v>-0.14010095128601741</v>
      </c>
      <c r="S115">
        <v>-5.5091082017796021E-2</v>
      </c>
      <c r="T115">
        <v>-6.1969648204625263E-2</v>
      </c>
      <c r="U115">
        <v>-0.14530917231682794</v>
      </c>
      <c r="V115">
        <v>-0.19075809616972134</v>
      </c>
      <c r="W115">
        <v>-0.41693383571492409</v>
      </c>
      <c r="X115">
        <v>-0.1615456481354291</v>
      </c>
      <c r="Y115">
        <v>-0.15251209320760845</v>
      </c>
      <c r="Z115">
        <v>-7.5659130804009739E-2</v>
      </c>
      <c r="AA115">
        <v>-0.19011813134594391</v>
      </c>
      <c r="AB115">
        <v>-0.33690382909710198</v>
      </c>
      <c r="AC115">
        <v>-3.453585071774893E-2</v>
      </c>
      <c r="AD115">
        <v>-0.12735065106033097</v>
      </c>
      <c r="AE115">
        <v>-0.24115834389416504</v>
      </c>
      <c r="AF115">
        <v>-0.11107850796204954</v>
      </c>
      <c r="AG115">
        <v>-0.11602183204964439</v>
      </c>
      <c r="AH115">
        <v>-0.1659438703075429</v>
      </c>
      <c r="AI115">
        <v>-0.14468122881110768</v>
      </c>
      <c r="AJ115">
        <v>-0.18399931615936185</v>
      </c>
      <c r="AK115">
        <v>-0.19967480494151413</v>
      </c>
      <c r="AL115">
        <v>-0.12395285702345926</v>
      </c>
      <c r="AM115">
        <v>-0.19656161956776727</v>
      </c>
      <c r="AN115">
        <v>-0.20167368590604257</v>
      </c>
      <c r="AO115">
        <v>-0.21342307173293701</v>
      </c>
      <c r="AP115">
        <v>-0.15929482671393627</v>
      </c>
      <c r="AQ115">
        <v>-0.12120968053670418</v>
      </c>
      <c r="AR115">
        <v>-0.23404580812612114</v>
      </c>
      <c r="AS115">
        <v>-8.6358821721934334E-2</v>
      </c>
      <c r="AT115">
        <v>-0.13658663162884566</v>
      </c>
      <c r="AU115">
        <v>-0.11375931847252137</v>
      </c>
      <c r="AV115">
        <v>-7.7878654709023134E-3</v>
      </c>
      <c r="AW115">
        <v>-3.974270652904506E-2</v>
      </c>
      <c r="AX115">
        <v>-0.13011965720688318</v>
      </c>
      <c r="AY115">
        <v>-2.6337630216857259E-2</v>
      </c>
      <c r="AZ115">
        <v>-1.6963806052004805E-2</v>
      </c>
      <c r="BA115">
        <v>-0.24783053309335332</v>
      </c>
      <c r="BB115">
        <v>-9.251099354567692E-2</v>
      </c>
      <c r="BC115">
        <v>-0.21493796881551572</v>
      </c>
      <c r="BD115">
        <v>-8.3637643579057466E-2</v>
      </c>
      <c r="BE115">
        <v>7.5731813297724215E-2</v>
      </c>
      <c r="BF115">
        <v>-3.6111183736280618E-2</v>
      </c>
      <c r="BG115">
        <v>-3.9005198837632524E-2</v>
      </c>
      <c r="BH115">
        <v>-0.1473576313330327</v>
      </c>
      <c r="BI115">
        <v>-8.0086516849483258E-2</v>
      </c>
      <c r="BJ115">
        <v>-0.10853947124611751</v>
      </c>
      <c r="BK115">
        <v>5.9468568267841344E-4</v>
      </c>
      <c r="BL115">
        <v>-0.13106279810079327</v>
      </c>
      <c r="BM115">
        <v>3.5958562600117691E-2</v>
      </c>
      <c r="BN115">
        <v>-0.21467360063114255</v>
      </c>
      <c r="BO115">
        <v>-7.9950381487733369E-2</v>
      </c>
      <c r="BQ115">
        <v>-0.16504710857926555</v>
      </c>
      <c r="BR115">
        <v>-0.15031095244814638</v>
      </c>
      <c r="BS115">
        <v>-0.10977761363704805</v>
      </c>
      <c r="BT115">
        <v>-4.6075968837655815E-2</v>
      </c>
      <c r="BU115">
        <v>-8.253707429035341E-2</v>
      </c>
      <c r="BV115">
        <v>-0.13784876158799489</v>
      </c>
    </row>
    <row r="116" spans="1:74" x14ac:dyDescent="0.2">
      <c r="A116" s="1">
        <v>39995</v>
      </c>
      <c r="B116">
        <v>0.10517098613540657</v>
      </c>
      <c r="C116">
        <v>0.19713765551831805</v>
      </c>
      <c r="D116">
        <v>0.18568499438420746</v>
      </c>
      <c r="E116">
        <v>0.15536459162174662</v>
      </c>
      <c r="F116">
        <v>-8.2338098236971996E-2</v>
      </c>
      <c r="G116">
        <v>0.12807858801844554</v>
      </c>
      <c r="H116">
        <v>7.4755841744384322E-2</v>
      </c>
      <c r="I116">
        <v>0.25093442407901367</v>
      </c>
      <c r="J116">
        <v>0.18561714579509286</v>
      </c>
      <c r="K116">
        <v>9.2598996513013052E-2</v>
      </c>
      <c r="L116">
        <v>0.12211222674902475</v>
      </c>
      <c r="M116">
        <v>2.6444843614367223E-2</v>
      </c>
      <c r="N116">
        <v>0.13014778627637053</v>
      </c>
      <c r="O116">
        <v>0.13386014914399558</v>
      </c>
      <c r="P116">
        <v>9.1602238428125954E-2</v>
      </c>
      <c r="Q116">
        <v>7.4289468434491093E-2</v>
      </c>
      <c r="R116">
        <v>0.23192276795500993</v>
      </c>
      <c r="S116">
        <v>6.7632111628558894E-2</v>
      </c>
      <c r="T116">
        <v>0.10481468503025733</v>
      </c>
      <c r="U116">
        <v>0.24314173055579485</v>
      </c>
      <c r="V116">
        <v>0.11004357909842591</v>
      </c>
      <c r="W116">
        <v>-7.6849981616560592E-2</v>
      </c>
      <c r="X116">
        <v>0.18109524402374516</v>
      </c>
      <c r="Y116">
        <v>0.1521032595428628</v>
      </c>
      <c r="Z116">
        <v>0.18261549022430015</v>
      </c>
      <c r="AA116">
        <v>0.43108018816283183</v>
      </c>
      <c r="AB116">
        <v>1.7731936404198623E-2</v>
      </c>
      <c r="AC116">
        <v>0.22018912501836085</v>
      </c>
      <c r="AD116">
        <v>0.11047352738185402</v>
      </c>
      <c r="AE116">
        <v>0.19633802487921367</v>
      </c>
      <c r="AF116">
        <v>0.1003187477470474</v>
      </c>
      <c r="AG116">
        <v>0.14803615612403137</v>
      </c>
      <c r="AH116">
        <v>0.11405534671378441</v>
      </c>
      <c r="AI116">
        <v>0.10959891725642452</v>
      </c>
      <c r="AJ116">
        <v>0.13734401580959471</v>
      </c>
      <c r="AK116">
        <v>0.15232802651581215</v>
      </c>
      <c r="AL116">
        <v>0.22167274918043114</v>
      </c>
      <c r="AM116">
        <v>0.13580199823885905</v>
      </c>
      <c r="AN116">
        <v>0.16012233997189179</v>
      </c>
      <c r="AO116">
        <v>0.162232604227875</v>
      </c>
      <c r="AP116">
        <v>0.17444805846057412</v>
      </c>
      <c r="AQ116">
        <v>0.14812385850696869</v>
      </c>
      <c r="AR116">
        <v>4.8280688163410031E-2</v>
      </c>
      <c r="AS116">
        <v>3.0202599791265852E-2</v>
      </c>
      <c r="AT116">
        <v>6.7003126659637924E-2</v>
      </c>
      <c r="AU116">
        <v>5.5424873990817481E-3</v>
      </c>
      <c r="AV116">
        <v>8.1380832606807924E-2</v>
      </c>
      <c r="AW116">
        <v>5.6590608839269835E-2</v>
      </c>
      <c r="AX116">
        <v>6.7243100307713577E-2</v>
      </c>
      <c r="AY116">
        <v>-2.6204651993726947E-2</v>
      </c>
      <c r="AZ116">
        <v>1.1746974320007381E-3</v>
      </c>
      <c r="BA116">
        <v>7.5660853986178708E-2</v>
      </c>
      <c r="BB116">
        <v>8.8632457091344027E-2</v>
      </c>
      <c r="BC116">
        <v>0.16080746229013812</v>
      </c>
      <c r="BD116">
        <v>0.22299153435666985</v>
      </c>
      <c r="BE116">
        <v>5.5832876556612961E-2</v>
      </c>
      <c r="BF116">
        <v>0.11341929804465481</v>
      </c>
      <c r="BG116">
        <v>3.8256050004502093E-2</v>
      </c>
      <c r="BH116">
        <v>0.12100670782415748</v>
      </c>
      <c r="BI116">
        <v>2.0575933531397729E-2</v>
      </c>
      <c r="BJ116">
        <v>1.1007205765188872E-3</v>
      </c>
      <c r="BK116">
        <v>-1.4790715410003706E-2</v>
      </c>
      <c r="BL116">
        <v>7.3349784875179902E-3</v>
      </c>
      <c r="BM116">
        <v>-0.11926567389354988</v>
      </c>
      <c r="BN116">
        <v>-4.2659614418795892E-2</v>
      </c>
      <c r="BO116">
        <v>3.9721494186671508E-2</v>
      </c>
      <c r="BQ116">
        <v>0.13368104110499776</v>
      </c>
      <c r="BR116">
        <v>0.11851086285165315</v>
      </c>
      <c r="BS116">
        <v>6.0557789707559727E-2</v>
      </c>
      <c r="BT116">
        <v>0.11030129335731945</v>
      </c>
      <c r="BU116">
        <v>-1.5426125277177623E-2</v>
      </c>
      <c r="BV116">
        <v>0.10466233632849474</v>
      </c>
    </row>
    <row r="117" spans="1:74" x14ac:dyDescent="0.2">
      <c r="A117" s="1">
        <v>40026</v>
      </c>
      <c r="B117">
        <v>6.199294653257973E-2</v>
      </c>
      <c r="C117">
        <v>-3.8235726262906944E-2</v>
      </c>
      <c r="D117">
        <v>-8.0004197762930801E-2</v>
      </c>
      <c r="E117">
        <v>-5.8841717517234909E-2</v>
      </c>
      <c r="F117">
        <v>-0.18815223150293972</v>
      </c>
      <c r="G117">
        <v>6.1405934055880724E-3</v>
      </c>
      <c r="H117">
        <v>-5.9638255604213965E-2</v>
      </c>
      <c r="I117">
        <v>-0.18531719328016727</v>
      </c>
      <c r="J117">
        <v>-0.18309975281859289</v>
      </c>
      <c r="K117">
        <v>-1.0245617171665155E-2</v>
      </c>
      <c r="L117">
        <v>-5.43053838878962E-2</v>
      </c>
      <c r="M117">
        <v>1.4029797063850946E-4</v>
      </c>
      <c r="N117">
        <v>-2.2624044713373519E-2</v>
      </c>
      <c r="O117">
        <v>-8.2036214817582748E-2</v>
      </c>
      <c r="P117">
        <v>-0.1994329026204911</v>
      </c>
      <c r="Q117">
        <v>-7.3500504538007647E-2</v>
      </c>
      <c r="R117">
        <v>-7.2402497540185518E-2</v>
      </c>
      <c r="S117">
        <v>-7.9778076858192853E-2</v>
      </c>
      <c r="T117">
        <v>-2.3121017421505467E-3</v>
      </c>
      <c r="U117">
        <v>-0.12589375940246247</v>
      </c>
      <c r="V117">
        <v>-0.12172476147238211</v>
      </c>
      <c r="W117">
        <v>0.13556586515315519</v>
      </c>
      <c r="X117">
        <v>-5.5641441122279429E-2</v>
      </c>
      <c r="Y117">
        <v>-7.226418757724562E-3</v>
      </c>
      <c r="Z117">
        <v>4.2230564477932862E-3</v>
      </c>
      <c r="AA117">
        <v>6.4868721187226197E-2</v>
      </c>
      <c r="AB117">
        <v>2.5787770952127784E-2</v>
      </c>
      <c r="AC117">
        <v>-9.4981496094885265E-2</v>
      </c>
      <c r="AD117">
        <v>-9.0996342637820582E-2</v>
      </c>
      <c r="AE117">
        <v>8.037850248988801E-2</v>
      </c>
      <c r="AF117">
        <v>-7.0458680941246507E-2</v>
      </c>
      <c r="AG117">
        <v>-0.17661869570131797</v>
      </c>
      <c r="AH117">
        <v>-8.5235138643456484E-2</v>
      </c>
      <c r="AI117">
        <v>1.7493245024230383E-2</v>
      </c>
      <c r="AJ117">
        <v>-6.3879507818399489E-2</v>
      </c>
      <c r="AK117">
        <v>-0.13659143425299938</v>
      </c>
      <c r="AL117">
        <v>-1.4726838119721356E-3</v>
      </c>
      <c r="AM117">
        <v>-5.2848263362395918E-2</v>
      </c>
      <c r="AN117">
        <v>-3.5622408120274202E-2</v>
      </c>
      <c r="AO117">
        <v>-6.2747394199739806E-2</v>
      </c>
      <c r="AP117">
        <v>-3.8548064862959738E-2</v>
      </c>
      <c r="AQ117">
        <v>-0.11326819885439</v>
      </c>
      <c r="AR117">
        <v>-5.2133013082526471E-2</v>
      </c>
      <c r="AS117">
        <v>-1.8862953467153082E-2</v>
      </c>
      <c r="AT117">
        <v>-8.5711327463428383E-2</v>
      </c>
      <c r="AU117">
        <v>7.5433493125680656E-3</v>
      </c>
      <c r="AV117">
        <v>5.2746232785846805E-3</v>
      </c>
      <c r="AW117">
        <v>-2.7751531330510122E-2</v>
      </c>
      <c r="AX117">
        <v>-1.8948824187810947E-2</v>
      </c>
      <c r="AY117">
        <v>-3.1659122287255363E-2</v>
      </c>
      <c r="AZ117">
        <v>-3.2319096357630001E-2</v>
      </c>
      <c r="BA117">
        <v>-0.14423525468960463</v>
      </c>
      <c r="BB117">
        <v>-6.5855277728817302E-2</v>
      </c>
      <c r="BC117">
        <v>-0.1405403831422698</v>
      </c>
      <c r="BD117">
        <v>-0.12587367746816985</v>
      </c>
      <c r="BE117">
        <v>2.1170540889055553E-2</v>
      </c>
      <c r="BF117">
        <v>-1.449774479758999E-2</v>
      </c>
      <c r="BG117">
        <v>1.055438298754325E-2</v>
      </c>
      <c r="BH117">
        <v>-7.4834370918801005E-2</v>
      </c>
      <c r="BI117">
        <v>-1.1022192835456483E-3</v>
      </c>
      <c r="BJ117">
        <v>7.0742037480004526E-3</v>
      </c>
      <c r="BK117">
        <v>5.6745155164037317E-2</v>
      </c>
      <c r="BL117">
        <v>8.5907787142011319E-2</v>
      </c>
      <c r="BM117">
        <v>-3.4483637803129075E-2</v>
      </c>
      <c r="BN117">
        <v>6.3758942450187164E-2</v>
      </c>
      <c r="BO117">
        <v>-9.6491845675065843E-2</v>
      </c>
      <c r="BQ117">
        <v>-5.0895211771881818E-2</v>
      </c>
      <c r="BR117">
        <v>-5.5826741626601867E-2</v>
      </c>
      <c r="BS117">
        <v>-6.5901355674842593E-2</v>
      </c>
      <c r="BT117">
        <v>-3.6696173861592407E-2</v>
      </c>
      <c r="BU117">
        <v>1.1629769391785094E-2</v>
      </c>
      <c r="BV117">
        <v>-4.5975172791565606E-2</v>
      </c>
    </row>
    <row r="118" spans="1:74" x14ac:dyDescent="0.2">
      <c r="A118" s="1">
        <v>40057</v>
      </c>
      <c r="B118">
        <v>0.12762130813243536</v>
      </c>
      <c r="C118">
        <v>7.2306710784081796E-2</v>
      </c>
      <c r="D118">
        <v>0.19175953378603908</v>
      </c>
      <c r="E118">
        <v>-1.6558112507400323E-2</v>
      </c>
      <c r="F118">
        <v>0.21622310846963599</v>
      </c>
      <c r="G118">
        <v>0.1636293351259048</v>
      </c>
      <c r="H118">
        <v>0.42268835409127958</v>
      </c>
      <c r="I118">
        <v>0.11938730532126153</v>
      </c>
      <c r="J118">
        <v>-2.8209644921110104E-2</v>
      </c>
      <c r="K118">
        <v>7.2530571668908764E-2</v>
      </c>
      <c r="L118">
        <v>6.8056466983167821E-2</v>
      </c>
      <c r="M118">
        <v>4.076255494335739E-3</v>
      </c>
      <c r="N118">
        <v>4.8948597387115496E-2</v>
      </c>
      <c r="O118">
        <v>0.13775285768144463</v>
      </c>
      <c r="P118">
        <v>0.1084306642350321</v>
      </c>
      <c r="Q118">
        <v>2.1205018188128637E-2</v>
      </c>
      <c r="R118">
        <v>7.4479829959583674E-2</v>
      </c>
      <c r="S118">
        <v>7.1044477982626753E-2</v>
      </c>
      <c r="T118">
        <v>4.2553182343925987E-2</v>
      </c>
      <c r="U118">
        <v>-0.11694558480767417</v>
      </c>
      <c r="V118">
        <v>0.1734291726612463</v>
      </c>
      <c r="W118">
        <v>0.43809443016843225</v>
      </c>
      <c r="X118">
        <v>0.19974652515784266</v>
      </c>
      <c r="Y118">
        <v>-1.142386022198931E-2</v>
      </c>
      <c r="Z118">
        <v>0.19530875232076569</v>
      </c>
      <c r="AA118">
        <v>0.17962976512824322</v>
      </c>
      <c r="AB118">
        <v>0.17814618538347404</v>
      </c>
      <c r="AC118">
        <v>0.13457851313904803</v>
      </c>
      <c r="AD118">
        <v>0.10096008322721545</v>
      </c>
      <c r="AE118">
        <v>7.243584609895401E-2</v>
      </c>
      <c r="AF118">
        <v>0</v>
      </c>
      <c r="AG118">
        <v>0.16174244973547111</v>
      </c>
      <c r="AH118">
        <v>0.12537547972091498</v>
      </c>
      <c r="AI118">
        <v>0.11593814760029215</v>
      </c>
      <c r="AJ118">
        <v>0.14101470355835174</v>
      </c>
      <c r="AK118">
        <v>0.26872888664954248</v>
      </c>
      <c r="AL118">
        <v>0.12386948171278571</v>
      </c>
      <c r="AM118">
        <v>0.14956408962430801</v>
      </c>
      <c r="AN118">
        <v>7.47107814922328E-2</v>
      </c>
      <c r="AO118">
        <v>0.14293375101164726</v>
      </c>
      <c r="AP118">
        <v>5.2287200762340474E-2</v>
      </c>
      <c r="AQ118">
        <v>9.4265745860643388E-2</v>
      </c>
      <c r="AR118">
        <v>0.19659131106447916</v>
      </c>
      <c r="AS118">
        <v>3.9633891445590048E-2</v>
      </c>
      <c r="AT118">
        <v>8.060642092208703E-2</v>
      </c>
      <c r="AU118">
        <v>3.0410565757791417E-3</v>
      </c>
      <c r="AV118">
        <v>3.600767985706646E-2</v>
      </c>
      <c r="AW118">
        <v>4.8073513809017672E-3</v>
      </c>
      <c r="AX118">
        <v>3.0121384060442839E-2</v>
      </c>
      <c r="AY118">
        <v>5.3770725618607206E-2</v>
      </c>
      <c r="AZ118">
        <v>-1.6804640735392239E-2</v>
      </c>
      <c r="BA118">
        <v>5.4915757596114632E-2</v>
      </c>
      <c r="BB118">
        <v>-1.8032863387744923E-4</v>
      </c>
      <c r="BC118">
        <v>9.0133918454873813E-2</v>
      </c>
      <c r="BD118">
        <v>5.8651713917029967E-2</v>
      </c>
      <c r="BE118">
        <v>3.7244173172371178E-2</v>
      </c>
      <c r="BF118">
        <v>-3.9220713153281267E-2</v>
      </c>
      <c r="BG118">
        <v>3.6813973122716399E-2</v>
      </c>
      <c r="BH118">
        <v>4.7286799429081268E-2</v>
      </c>
      <c r="BI118">
        <v>5.0282900140379796E-2</v>
      </c>
      <c r="BJ118">
        <v>0.14982954506166446</v>
      </c>
      <c r="BK118">
        <v>0.10542709133775516</v>
      </c>
      <c r="BL118">
        <v>4.3232002305758126E-2</v>
      </c>
      <c r="BM118">
        <v>4.6508060133269621E-2</v>
      </c>
      <c r="BN118">
        <v>0.15405355944647001</v>
      </c>
      <c r="BO118">
        <v>-6.3480879579435656E-2</v>
      </c>
      <c r="BQ118">
        <v>0.11167373059554694</v>
      </c>
      <c r="BR118">
        <v>0.11289444234959577</v>
      </c>
      <c r="BS118">
        <v>3.0966309677381509E-2</v>
      </c>
      <c r="BT118">
        <v>2.8155189297583504E-2</v>
      </c>
      <c r="BU118">
        <v>6.940746840655164E-2</v>
      </c>
      <c r="BV118">
        <v>9.2599835138347492E-2</v>
      </c>
    </row>
    <row r="119" spans="1:74" x14ac:dyDescent="0.2">
      <c r="A119" s="1">
        <v>40087</v>
      </c>
      <c r="B119">
        <v>3.0039189277745217E-2</v>
      </c>
      <c r="C119">
        <v>6.3561481489744595E-2</v>
      </c>
      <c r="D119">
        <v>6.8358504643062687E-2</v>
      </c>
      <c r="E119">
        <v>0.13206576140803977</v>
      </c>
      <c r="F119">
        <v>-0.12405264866997888</v>
      </c>
      <c r="G119">
        <v>-9.3276001410456805E-2</v>
      </c>
      <c r="H119">
        <v>-9.1581813301662027E-2</v>
      </c>
      <c r="I119">
        <v>0.1115699331931308</v>
      </c>
      <c r="J119">
        <v>-9.0506661918271933E-2</v>
      </c>
      <c r="K119">
        <v>1.0208905370243495E-2</v>
      </c>
      <c r="L119">
        <v>2.3917275553125453E-2</v>
      </c>
      <c r="M119">
        <v>3.9643985793184601E-2</v>
      </c>
      <c r="N119">
        <v>1.5717890991016632E-2</v>
      </c>
      <c r="O119">
        <v>1.1287078483254148E-2</v>
      </c>
      <c r="P119">
        <v>2.0186713587061356E-2</v>
      </c>
      <c r="Q119">
        <v>3.1451387973826218E-2</v>
      </c>
      <c r="R119">
        <v>1.1294124618087254E-2</v>
      </c>
      <c r="S119">
        <v>3.500977125857585E-2</v>
      </c>
      <c r="T119">
        <v>1.9056151410620704E-2</v>
      </c>
      <c r="U119">
        <v>-4.5305891742630309E-3</v>
      </c>
      <c r="V119">
        <v>1.9398648178264545E-3</v>
      </c>
      <c r="W119">
        <v>-4.8270407483159798E-3</v>
      </c>
      <c r="X119">
        <v>0.1756036812414333</v>
      </c>
      <c r="Y119">
        <v>6.5867424987625017E-2</v>
      </c>
      <c r="Z119">
        <v>9.5016881664665626E-2</v>
      </c>
      <c r="AA119">
        <v>7.213259149161913E-2</v>
      </c>
      <c r="AB119">
        <v>9.7155517860959776E-3</v>
      </c>
      <c r="AC119">
        <v>-4.4472575308229831E-2</v>
      </c>
      <c r="AD119">
        <v>1.6155440222285208E-2</v>
      </c>
      <c r="AE119">
        <v>2.0018405717669427E-2</v>
      </c>
      <c r="AF119">
        <v>-3.4765957843213437E-2</v>
      </c>
      <c r="AG119">
        <v>1.3355791181555636E-2</v>
      </c>
      <c r="AH119">
        <v>0.12077273701084051</v>
      </c>
      <c r="AI119">
        <v>0.10285738543970782</v>
      </c>
      <c r="AJ119">
        <v>1.8433184942893146E-3</v>
      </c>
      <c r="AK119">
        <v>0.19184305192950629</v>
      </c>
      <c r="AL119">
        <v>-6.9079560403827747E-2</v>
      </c>
      <c r="AM119">
        <v>5.0365080380136276E-2</v>
      </c>
      <c r="AN119">
        <v>0.10644289618306284</v>
      </c>
      <c r="AO119">
        <v>3.8742451778180694E-3</v>
      </c>
      <c r="AP119">
        <v>-6.4330858381140138E-2</v>
      </c>
      <c r="AQ119">
        <v>5.99562530123963E-2</v>
      </c>
      <c r="AR119">
        <v>-7.0198548575715919E-2</v>
      </c>
      <c r="AS119">
        <v>9.3191551818558344E-2</v>
      </c>
      <c r="AT119">
        <v>-7.4007292566423161E-2</v>
      </c>
      <c r="AU119">
        <v>-0.11917570537568493</v>
      </c>
      <c r="AV119">
        <v>2.5726204413654183E-2</v>
      </c>
      <c r="AW119">
        <v>0.10777005044821668</v>
      </c>
      <c r="AX119">
        <v>9.3910664055855728E-2</v>
      </c>
      <c r="AY119">
        <v>3.2120729287242258E-2</v>
      </c>
      <c r="AZ119">
        <v>7.0032913182365514E-2</v>
      </c>
      <c r="BA119">
        <v>4.3870777369613645E-2</v>
      </c>
      <c r="BB119">
        <v>0.10823691811645586</v>
      </c>
      <c r="BC119">
        <v>6.0679613512332631E-4</v>
      </c>
      <c r="BD119">
        <v>2.9813694335005345E-2</v>
      </c>
      <c r="BE119">
        <v>6.1255934266827971E-3</v>
      </c>
      <c r="BF119">
        <v>3.9430863411488833E-2</v>
      </c>
      <c r="BG119">
        <v>-1.5727395116002169E-3</v>
      </c>
      <c r="BH119">
        <v>8.9963439376507248E-2</v>
      </c>
      <c r="BI119">
        <v>5.3055805093932061E-2</v>
      </c>
      <c r="BJ119">
        <v>8.2642874603559374E-2</v>
      </c>
      <c r="BK119">
        <v>-2.6101633554079143E-2</v>
      </c>
      <c r="BL119">
        <v>6.4589374197665111E-2</v>
      </c>
      <c r="BM119">
        <v>4.1554841664080459E-2</v>
      </c>
      <c r="BN119">
        <v>5.5538350627174438E-2</v>
      </c>
      <c r="BO119">
        <v>0.12314643597513254</v>
      </c>
      <c r="BQ119">
        <v>1.9090474471146673E-2</v>
      </c>
      <c r="BR119">
        <v>2.3339784358670852E-2</v>
      </c>
      <c r="BS119">
        <v>6.522126408498187E-2</v>
      </c>
      <c r="BT119">
        <v>3.2752170207616803E-2</v>
      </c>
      <c r="BU119">
        <v>5.6346578372494974E-2</v>
      </c>
      <c r="BV119">
        <v>2.9999651614919735E-2</v>
      </c>
    </row>
    <row r="120" spans="1:74" x14ac:dyDescent="0.2">
      <c r="A120" s="1">
        <v>40118</v>
      </c>
      <c r="B120">
        <v>-4.6380953084881067E-3</v>
      </c>
      <c r="C120">
        <v>2.3089444918910355E-2</v>
      </c>
      <c r="D120">
        <v>5.3411819978575699E-2</v>
      </c>
      <c r="E120">
        <v>7.0611559228280062E-3</v>
      </c>
      <c r="F120">
        <v>7.2659354282428298E-2</v>
      </c>
      <c r="G120">
        <v>-1.7568414230922844E-3</v>
      </c>
      <c r="H120">
        <v>0.13906849570435739</v>
      </c>
      <c r="I120">
        <v>-0.11324143692147341</v>
      </c>
      <c r="J120">
        <v>3.1481572050298834E-2</v>
      </c>
      <c r="K120">
        <v>5.3967221270275791E-2</v>
      </c>
      <c r="L120">
        <v>5.7451650180053368E-2</v>
      </c>
      <c r="M120">
        <v>1.5191864796960471E-2</v>
      </c>
      <c r="N120">
        <v>-1.3003362382273031E-3</v>
      </c>
      <c r="O120">
        <v>7.4173524248551989E-2</v>
      </c>
      <c r="P120">
        <v>-0.11631686462363855</v>
      </c>
      <c r="Q120">
        <v>2.735899314493212E-2</v>
      </c>
      <c r="R120">
        <v>3.7419054775916706E-2</v>
      </c>
      <c r="S120">
        <v>1.5458051146109724E-2</v>
      </c>
      <c r="T120">
        <v>6.7346529856238291E-2</v>
      </c>
      <c r="U120">
        <v>6.3428929936218861E-2</v>
      </c>
      <c r="V120">
        <v>-4.7728048989254708E-2</v>
      </c>
      <c r="W120">
        <v>-7.5449437241786849E-2</v>
      </c>
      <c r="X120">
        <v>2.5332149063854389E-2</v>
      </c>
      <c r="Y120">
        <v>-4.9507884800020066E-2</v>
      </c>
      <c r="Z120">
        <v>-3.7456801565584223E-2</v>
      </c>
      <c r="AA120">
        <v>0.19054626667998639</v>
      </c>
      <c r="AB120">
        <v>-5.6401803756152454E-3</v>
      </c>
      <c r="AC120">
        <v>4.5287907179918055E-2</v>
      </c>
      <c r="AD120">
        <v>2.7529947742669481E-2</v>
      </c>
      <c r="AE120">
        <v>-3.6634910207896138E-2</v>
      </c>
      <c r="AF120">
        <v>1.3951753455650287E-2</v>
      </c>
      <c r="AG120">
        <v>-2.7722748203619838E-2</v>
      </c>
      <c r="AH120">
        <v>-3.2311035366520774E-2</v>
      </c>
      <c r="AI120">
        <v>2.9711506821271968E-3</v>
      </c>
      <c r="AJ120">
        <v>-6.1694209277938505E-3</v>
      </c>
      <c r="AK120">
        <v>0.36204507598124486</v>
      </c>
      <c r="AL120">
        <v>-7.9329382211870587E-3</v>
      </c>
      <c r="AM120">
        <v>-1.0646598237121165E-2</v>
      </c>
      <c r="AN120">
        <v>2.0844674537855972E-2</v>
      </c>
      <c r="AO120">
        <v>6.3106427853060532E-2</v>
      </c>
      <c r="AP120">
        <v>8.1129597935388362E-2</v>
      </c>
      <c r="AQ120">
        <v>7.3304747994981545E-2</v>
      </c>
      <c r="AR120">
        <v>4.5871864482441009E-2</v>
      </c>
      <c r="AS120">
        <v>3.0367180662937084E-2</v>
      </c>
      <c r="AT120">
        <v>7.5215337226438486E-2</v>
      </c>
      <c r="AU120">
        <v>-1.9674603124629635E-2</v>
      </c>
      <c r="AV120">
        <v>6.2218764399258185E-2</v>
      </c>
      <c r="AW120">
        <v>3.0987924205934426E-2</v>
      </c>
      <c r="AX120">
        <v>4.4508542605913699E-2</v>
      </c>
      <c r="AY120">
        <v>1.8025003665685803E-2</v>
      </c>
      <c r="AZ120">
        <v>5.2412232400348445E-2</v>
      </c>
      <c r="BA120">
        <v>8.8128292259975871E-2</v>
      </c>
      <c r="BB120">
        <v>-8.3948162302202145E-2</v>
      </c>
      <c r="BC120">
        <v>0.12757563993230284</v>
      </c>
      <c r="BD120">
        <v>7.1165305550322064E-2</v>
      </c>
      <c r="BE120">
        <v>6.9198168390559325E-2</v>
      </c>
      <c r="BF120">
        <v>6.6157467361549788E-2</v>
      </c>
      <c r="BG120">
        <v>-6.2891185379346792E-2</v>
      </c>
      <c r="BH120">
        <v>8.7904347623486867E-2</v>
      </c>
      <c r="BI120">
        <v>2.767248560113603E-2</v>
      </c>
      <c r="BJ120">
        <v>9.3520482259040513E-2</v>
      </c>
      <c r="BK120">
        <v>1.030082792951215E-2</v>
      </c>
      <c r="BL120">
        <v>5.1917669645592322E-2</v>
      </c>
      <c r="BM120">
        <v>3.026129755218444E-3</v>
      </c>
      <c r="BN120">
        <v>-3.2595856480019995E-2</v>
      </c>
      <c r="BO120">
        <v>-7.4422714195670245E-2</v>
      </c>
      <c r="BQ120">
        <v>1.7791769310956704E-2</v>
      </c>
      <c r="BR120">
        <v>4.4538592354678802E-2</v>
      </c>
      <c r="BS120">
        <v>3.9669924681136996E-2</v>
      </c>
      <c r="BT120">
        <v>4.6306820709314252E-2</v>
      </c>
      <c r="BU120">
        <v>1.134557493068703E-2</v>
      </c>
      <c r="BV120">
        <v>2.8072801926422097E-2</v>
      </c>
    </row>
    <row r="121" spans="1:74" x14ac:dyDescent="0.2">
      <c r="A121" s="1">
        <v>40148</v>
      </c>
      <c r="B121">
        <v>1.3873427871954922E-2</v>
      </c>
      <c r="C121">
        <v>5.4271866722744866E-2</v>
      </c>
      <c r="D121">
        <v>-5.8242592680756412E-2</v>
      </c>
      <c r="E121">
        <v>0.10513113155313888</v>
      </c>
      <c r="F121">
        <v>-0.13102826240640403</v>
      </c>
      <c r="G121">
        <v>7.125624249082442E-2</v>
      </c>
      <c r="H121">
        <v>0.17249276988825968</v>
      </c>
      <c r="I121">
        <v>6.1503119487889814E-2</v>
      </c>
      <c r="J121">
        <v>9.1197028797961904E-2</v>
      </c>
      <c r="K121">
        <v>6.913865470756092E-2</v>
      </c>
      <c r="L121">
        <v>-3.3176503956786722E-2</v>
      </c>
      <c r="M121">
        <v>5.82902758736321E-2</v>
      </c>
      <c r="N121">
        <v>5.3548735994391083E-2</v>
      </c>
      <c r="O121">
        <v>9.7172138278468156E-2</v>
      </c>
      <c r="P121">
        <v>6.9286255675648306E-2</v>
      </c>
      <c r="Q121">
        <v>-5.1193038735554156E-2</v>
      </c>
      <c r="R121">
        <v>0.10437038236947933</v>
      </c>
      <c r="S121">
        <v>6.5268919799140276E-2</v>
      </c>
      <c r="T121">
        <v>-1.015119400996257E-2</v>
      </c>
      <c r="U121">
        <v>0.20402250986743115</v>
      </c>
      <c r="V121">
        <v>6.0790460763821925E-3</v>
      </c>
      <c r="W121">
        <v>6.3994895138860849E-2</v>
      </c>
      <c r="X121">
        <v>0.12264745313030886</v>
      </c>
      <c r="Y121">
        <v>4.2411354510183907E-2</v>
      </c>
      <c r="Z121">
        <v>4.1747266689313833E-2</v>
      </c>
      <c r="AA121">
        <v>-6.6959411131949947E-2</v>
      </c>
      <c r="AB121">
        <v>0.11737142832396168</v>
      </c>
      <c r="AC121">
        <v>9.1727290498856182E-2</v>
      </c>
      <c r="AD121">
        <v>-4.4871754177175399E-2</v>
      </c>
      <c r="AE121">
        <v>0.10066567135361855</v>
      </c>
      <c r="AF121">
        <v>5.6512210263342404E-2</v>
      </c>
      <c r="AG121">
        <v>-1.4226386611577496E-2</v>
      </c>
      <c r="AH121">
        <v>-0.11035553103834934</v>
      </c>
      <c r="AI121">
        <v>2.4900344367848246E-2</v>
      </c>
      <c r="AJ121">
        <v>5.4095083020274076E-2</v>
      </c>
      <c r="AK121">
        <v>2.7399005469431286E-2</v>
      </c>
      <c r="AL121">
        <v>0.1415268664007199</v>
      </c>
      <c r="AM121">
        <v>5.3483664858064356E-2</v>
      </c>
      <c r="AN121">
        <v>-3.0725723140537922E-2</v>
      </c>
      <c r="AO121">
        <v>2.2904577365976287E-4</v>
      </c>
      <c r="AP121">
        <v>5.2985555399534839E-2</v>
      </c>
      <c r="AQ121">
        <v>-0.10513964321076599</v>
      </c>
      <c r="AR121">
        <v>6.0442095530453072E-2</v>
      </c>
      <c r="AS121">
        <v>6.7828223664294137E-3</v>
      </c>
      <c r="AT121">
        <v>4.3693684262947743E-2</v>
      </c>
      <c r="AU121">
        <v>4.0449832253213081E-2</v>
      </c>
      <c r="AV121">
        <v>3.0771658666753687E-2</v>
      </c>
      <c r="AW121">
        <v>-2.65315145785813E-2</v>
      </c>
      <c r="AX121">
        <v>-2.3034993102244859E-2</v>
      </c>
      <c r="AY121">
        <v>-1.1980895545392601E-2</v>
      </c>
      <c r="AZ121">
        <v>-0.10896159108766697</v>
      </c>
      <c r="BA121">
        <v>1.1637704080209829E-2</v>
      </c>
      <c r="BB121">
        <v>-5.5272747674592983E-2</v>
      </c>
      <c r="BC121">
        <v>-5.9107487075647343E-2</v>
      </c>
      <c r="BD121">
        <v>7.6819497791967825E-2</v>
      </c>
      <c r="BE121">
        <v>4.9739381136764106E-2</v>
      </c>
      <c r="BF121">
        <v>3.8577589821677645E-2</v>
      </c>
      <c r="BG121">
        <v>2.8636317980451551E-2</v>
      </c>
      <c r="BH121">
        <v>4.3631649348193247E-2</v>
      </c>
      <c r="BI121">
        <v>3.9539604573455893E-2</v>
      </c>
      <c r="BJ121">
        <v>-3.4051797406810622E-2</v>
      </c>
      <c r="BK121">
        <v>-2.1532668298356445E-2</v>
      </c>
      <c r="BL121">
        <v>4.4609166043479254E-2</v>
      </c>
      <c r="BM121">
        <v>-1.59732340966054E-2</v>
      </c>
      <c r="BN121">
        <v>-1.8391322971423544E-2</v>
      </c>
      <c r="BO121">
        <v>-4.2151177268677044E-2</v>
      </c>
      <c r="BQ121">
        <v>4.9624429621444026E-2</v>
      </c>
      <c r="BR121">
        <v>1.7269523398006168E-2</v>
      </c>
      <c r="BS121">
        <v>-3.9035932140559455E-2</v>
      </c>
      <c r="BT121">
        <v>4.7480887215810876E-2</v>
      </c>
      <c r="BU121">
        <v>-6.8502042035625587E-3</v>
      </c>
      <c r="BV121">
        <v>2.6225320822773686E-2</v>
      </c>
    </row>
    <row r="122" spans="1:74" x14ac:dyDescent="0.2">
      <c r="A122" s="1">
        <v>40179</v>
      </c>
      <c r="B122">
        <v>4.2038812371890159E-2</v>
      </c>
      <c r="C122">
        <v>-7.4914005068770773E-3</v>
      </c>
      <c r="D122">
        <v>-3.606808679048501E-2</v>
      </c>
      <c r="E122">
        <v>-8.744943826263217E-2</v>
      </c>
      <c r="F122">
        <v>0.60976557162089418</v>
      </c>
      <c r="G122">
        <v>-7.7238226543393433E-4</v>
      </c>
      <c r="H122">
        <v>-1.4376325807494527E-2</v>
      </c>
      <c r="I122">
        <v>2.4645717931287407E-4</v>
      </c>
      <c r="J122">
        <v>-2.3240964039450737E-2</v>
      </c>
      <c r="K122">
        <v>-5.2224626618066781E-2</v>
      </c>
      <c r="L122">
        <v>-3.6525709452164976E-2</v>
      </c>
      <c r="M122">
        <v>-4.4568319479876523E-2</v>
      </c>
      <c r="N122">
        <v>2.0061531596776389E-2</v>
      </c>
      <c r="O122">
        <v>-1.8149318505677334E-2</v>
      </c>
      <c r="P122">
        <v>-0.14183801790063361</v>
      </c>
      <c r="Q122">
        <v>-1.8430241391680199E-2</v>
      </c>
      <c r="R122">
        <v>7.430048346435604E-2</v>
      </c>
      <c r="S122">
        <v>6.2588432238557062E-2</v>
      </c>
      <c r="T122">
        <v>-1.8860920535251725E-2</v>
      </c>
      <c r="U122">
        <v>-0.1109531307938864</v>
      </c>
      <c r="V122">
        <v>4.0322635279382299E-3</v>
      </c>
      <c r="W122">
        <v>-4.6753088704354948E-2</v>
      </c>
      <c r="X122">
        <v>-4.9579348235645242E-2</v>
      </c>
      <c r="Y122">
        <v>-4.6816185963657247E-2</v>
      </c>
      <c r="Z122">
        <v>-2.5138097317978204E-2</v>
      </c>
      <c r="AA122">
        <v>-7.8335947105146131E-2</v>
      </c>
      <c r="AB122">
        <v>-2.6701628076139142E-2</v>
      </c>
      <c r="AC122">
        <v>0.10113624705368569</v>
      </c>
      <c r="AD122">
        <v>5.3380486666200953E-2</v>
      </c>
      <c r="AE122">
        <v>0.11038317507724639</v>
      </c>
      <c r="AF122">
        <v>-4.9559690948460508E-2</v>
      </c>
      <c r="AG122">
        <v>0.15633631893894656</v>
      </c>
      <c r="AH122">
        <v>1.3429696991540917E-2</v>
      </c>
      <c r="AI122">
        <v>1.8439771740266602E-2</v>
      </c>
      <c r="AJ122">
        <v>7.1830699950151275E-2</v>
      </c>
      <c r="AK122">
        <v>-0.15894839961477025</v>
      </c>
      <c r="AL122">
        <v>0.12395783947341581</v>
      </c>
      <c r="AM122">
        <v>7.3095908927655148E-2</v>
      </c>
      <c r="AN122">
        <v>2.8820310703003737E-2</v>
      </c>
      <c r="AO122">
        <v>-4.6424625335103262E-2</v>
      </c>
      <c r="AP122">
        <v>-3.6013285556252557E-2</v>
      </c>
      <c r="AQ122">
        <v>-1.7376244722732977E-2</v>
      </c>
      <c r="AR122">
        <v>0.18393564583279332</v>
      </c>
      <c r="AS122">
        <v>-4.6196571224299821E-3</v>
      </c>
      <c r="AT122">
        <v>1.5109466789879025E-2</v>
      </c>
      <c r="AU122">
        <v>-9.1743126640763575E-2</v>
      </c>
      <c r="AV122">
        <v>2.4491020008295696E-2</v>
      </c>
      <c r="AW122">
        <v>-4.5302293613329839E-2</v>
      </c>
      <c r="AX122">
        <v>-3.9950976108651635E-2</v>
      </c>
      <c r="AY122">
        <v>-6.7004841307829993E-2</v>
      </c>
      <c r="AZ122">
        <v>-2.9919624039095281E-2</v>
      </c>
      <c r="BA122">
        <v>-1.2976392365806175E-2</v>
      </c>
      <c r="BB122">
        <v>-3.1866085502145008E-2</v>
      </c>
      <c r="BC122">
        <v>-7.5874121427206079E-2</v>
      </c>
      <c r="BD122">
        <v>-1.5201568891047177E-2</v>
      </c>
      <c r="BE122">
        <v>-7.0729348178612097E-3</v>
      </c>
      <c r="BF122">
        <v>1.4277905523199583E-2</v>
      </c>
      <c r="BG122">
        <v>-1.7801373811455148E-2</v>
      </c>
      <c r="BH122">
        <v>1.9263230279729017E-2</v>
      </c>
      <c r="BI122">
        <v>1.1288699199783135E-2</v>
      </c>
      <c r="BJ122">
        <v>-3.6389611812539545E-2</v>
      </c>
      <c r="BK122">
        <v>5.6812859394407909E-2</v>
      </c>
      <c r="BL122">
        <v>-2.079723453249375E-3</v>
      </c>
      <c r="BM122">
        <v>4.7174063270657422E-2</v>
      </c>
      <c r="BN122">
        <v>0.18579579306214095</v>
      </c>
      <c r="BO122">
        <v>3.9463003606876726E-2</v>
      </c>
      <c r="BQ122">
        <v>4.6484061966408172E-3</v>
      </c>
      <c r="BR122">
        <v>2.2145083772743466E-2</v>
      </c>
      <c r="BS122">
        <v>-4.3270619194866286E-2</v>
      </c>
      <c r="BT122">
        <v>-1.306948343486987E-3</v>
      </c>
      <c r="BU122">
        <v>4.315215475258246E-2</v>
      </c>
      <c r="BV122">
        <v>7.4402718128233217E-3</v>
      </c>
    </row>
    <row r="123" spans="1:74" x14ac:dyDescent="0.2">
      <c r="A123" s="1">
        <v>40210</v>
      </c>
      <c r="B123">
        <v>7.8310749316518227E-2</v>
      </c>
      <c r="C123">
        <v>2.5259311029276546E-2</v>
      </c>
      <c r="D123">
        <v>-1.7603364011358563E-2</v>
      </c>
      <c r="E123">
        <v>2.046818884349292E-2</v>
      </c>
      <c r="F123">
        <v>6.6474490622669899E-2</v>
      </c>
      <c r="G123">
        <v>3.1120151402428249E-2</v>
      </c>
      <c r="H123">
        <v>9.0116005959496592E-2</v>
      </c>
      <c r="I123">
        <v>-0.14403525163871753</v>
      </c>
      <c r="J123">
        <v>1.1587998301414272E-2</v>
      </c>
      <c r="K123">
        <v>-5.5621380591206514E-3</v>
      </c>
      <c r="L123">
        <v>-8.0265664612414911E-2</v>
      </c>
      <c r="M123">
        <v>4.1900923974630779E-2</v>
      </c>
      <c r="N123">
        <v>2.3518010721908685E-3</v>
      </c>
      <c r="O123">
        <v>-9.5637930309501393E-3</v>
      </c>
      <c r="P123">
        <v>-4.0665677790241918E-2</v>
      </c>
      <c r="Q123">
        <v>-4.9933629105112821E-2</v>
      </c>
      <c r="R123">
        <v>3.5506909601192805E-3</v>
      </c>
      <c r="S123">
        <v>-3.3219605499198022E-2</v>
      </c>
      <c r="T123">
        <v>1.1359074538209106E-2</v>
      </c>
      <c r="U123">
        <v>0.17043246426554859</v>
      </c>
      <c r="V123">
        <v>5.4708236494995156E-2</v>
      </c>
      <c r="W123">
        <v>-6.1793569005339784E-2</v>
      </c>
      <c r="X123">
        <v>2.8076936672982247E-2</v>
      </c>
      <c r="Y123">
        <v>7.4022987506920795E-2</v>
      </c>
      <c r="Z123">
        <v>4.6804094621275072E-3</v>
      </c>
      <c r="AA123">
        <v>7.8789810315095493E-2</v>
      </c>
      <c r="AB123">
        <v>-0.1362321743245799</v>
      </c>
      <c r="AC123">
        <v>0.16022867900925675</v>
      </c>
      <c r="AD123">
        <v>-8.4637183218644246E-2</v>
      </c>
      <c r="AE123">
        <v>-6.9454143167181334E-2</v>
      </c>
      <c r="AF123">
        <v>-1.639838173311953E-2</v>
      </c>
      <c r="AG123">
        <v>2.0394234648158684E-2</v>
      </c>
      <c r="AH123">
        <v>0.11394306869666242</v>
      </c>
      <c r="AI123">
        <v>3.157331870306505E-3</v>
      </c>
      <c r="AJ123">
        <v>-5.453031064612017E-2</v>
      </c>
      <c r="AK123">
        <v>3.8525795234515552E-3</v>
      </c>
      <c r="AL123">
        <v>4.6054485154719584E-2</v>
      </c>
      <c r="AM123">
        <v>-5.3294754610360352E-2</v>
      </c>
      <c r="AN123">
        <v>3.1617787339977957E-2</v>
      </c>
      <c r="AO123">
        <v>3.6522013760714768E-2</v>
      </c>
      <c r="AP123">
        <v>7.2982519313812791E-2</v>
      </c>
      <c r="AQ123">
        <v>0.20517702609034008</v>
      </c>
      <c r="AR123">
        <v>3.0809100493894986E-3</v>
      </c>
      <c r="AS123">
        <v>-5.3515755449189698E-2</v>
      </c>
      <c r="AT123">
        <v>-6.8755447495838534E-2</v>
      </c>
      <c r="AU123">
        <v>1.6288834193346723E-2</v>
      </c>
      <c r="AV123">
        <v>6.7793103283724496E-2</v>
      </c>
      <c r="AW123">
        <v>-1.0619941270008534E-2</v>
      </c>
      <c r="AX123">
        <v>-3.364069646679963E-3</v>
      </c>
      <c r="AY123">
        <v>-3.5583778570401861E-2</v>
      </c>
      <c r="AZ123">
        <v>-1.1956044030313097E-2</v>
      </c>
      <c r="BA123">
        <v>4.5775895511109971E-3</v>
      </c>
      <c r="BB123">
        <v>1.4083764556682187E-2</v>
      </c>
      <c r="BC123">
        <v>-0.10978120552372939</v>
      </c>
      <c r="BD123">
        <v>-2.189401878554776E-2</v>
      </c>
      <c r="BE123">
        <v>5.0735990142087078E-3</v>
      </c>
      <c r="BF123">
        <v>5.24050203129489E-2</v>
      </c>
      <c r="BG123">
        <v>2.6080933588117187E-2</v>
      </c>
      <c r="BH123">
        <v>2.6081198959844665E-2</v>
      </c>
      <c r="BI123">
        <v>7.4101795586619543E-2</v>
      </c>
      <c r="BJ123">
        <v>2.1802016172430088E-2</v>
      </c>
      <c r="BK123">
        <v>5.2543733485422087E-2</v>
      </c>
      <c r="BL123">
        <v>0.17105605349718356</v>
      </c>
      <c r="BM123">
        <v>0.12425513956847284</v>
      </c>
      <c r="BN123">
        <v>-7.8369825021524508E-3</v>
      </c>
      <c r="BO123">
        <v>-2.6004652332042782E-2</v>
      </c>
      <c r="BQ123">
        <v>6.5830430500449667E-3</v>
      </c>
      <c r="BR123">
        <v>2.4422976607693516E-2</v>
      </c>
      <c r="BS123">
        <v>-2.1806240704762808E-2</v>
      </c>
      <c r="BT123">
        <v>1.7549346617914342E-2</v>
      </c>
      <c r="BU123">
        <v>5.8559586210847552E-2</v>
      </c>
      <c r="BV123">
        <v>1.4240335028888709E-2</v>
      </c>
    </row>
    <row r="124" spans="1:74" x14ac:dyDescent="0.2">
      <c r="A124" s="1">
        <v>40238</v>
      </c>
      <c r="B124">
        <v>5.3810233638336161E-2</v>
      </c>
      <c r="C124">
        <v>-1.1205906394963895E-2</v>
      </c>
      <c r="D124">
        <v>3.9426276098795898E-2</v>
      </c>
      <c r="E124">
        <v>-7.7325976890757889E-2</v>
      </c>
      <c r="F124">
        <v>0.61554361940508517</v>
      </c>
      <c r="G124">
        <v>-0.10097524777587404</v>
      </c>
      <c r="H124">
        <v>-4.6683022445949955E-2</v>
      </c>
      <c r="I124">
        <v>-3.8979280269978087E-2</v>
      </c>
      <c r="J124">
        <v>0.16984175632036277</v>
      </c>
      <c r="K124">
        <v>-5.2622980061818238E-2</v>
      </c>
      <c r="L124">
        <v>3.8316729216012119E-2</v>
      </c>
      <c r="M124">
        <v>1.8365981573044015E-2</v>
      </c>
      <c r="N124">
        <v>-6.5410561440788037E-2</v>
      </c>
      <c r="O124">
        <v>9.6777154946803348E-3</v>
      </c>
      <c r="P124">
        <v>-0.22152004971805864</v>
      </c>
      <c r="Q124">
        <v>9.5647120109879705E-2</v>
      </c>
      <c r="R124">
        <v>4.1044152058075933E-2</v>
      </c>
      <c r="S124">
        <v>2.5871990688133516E-2</v>
      </c>
      <c r="T124">
        <v>6.9841184381551208E-2</v>
      </c>
      <c r="U124">
        <v>-0.17106396373286939</v>
      </c>
      <c r="V124">
        <v>-4.4898142899894598E-2</v>
      </c>
      <c r="W124">
        <v>-5.2350690343877883E-2</v>
      </c>
      <c r="X124">
        <v>0.22664258134492923</v>
      </c>
      <c r="Y124">
        <v>-7.4853836019063008E-2</v>
      </c>
      <c r="Z124">
        <v>8.8549378993868166E-2</v>
      </c>
      <c r="AA124">
        <v>2.234824622230918E-2</v>
      </c>
      <c r="AB124">
        <v>6.0524621816434837E-2</v>
      </c>
      <c r="AC124">
        <v>4.3289390025500911E-2</v>
      </c>
      <c r="AD124">
        <v>0.10067739024145729</v>
      </c>
      <c r="AE124">
        <v>-1.8562062839735442E-2</v>
      </c>
      <c r="AF124">
        <v>0.13372477681321954</v>
      </c>
      <c r="AG124">
        <v>3.1390729067739414E-4</v>
      </c>
      <c r="AH124">
        <v>3.3279778664494157E-2</v>
      </c>
      <c r="AI124">
        <v>-4.2525614207711103E-4</v>
      </c>
      <c r="AJ124">
        <v>-4.5470684583162883E-2</v>
      </c>
      <c r="AK124">
        <v>-2.810051462323658E-2</v>
      </c>
      <c r="AL124">
        <v>-4.9274115028439439E-2</v>
      </c>
      <c r="AM124">
        <v>-0.11531133412161983</v>
      </c>
      <c r="AN124">
        <v>-1.9246041138371819E-2</v>
      </c>
      <c r="AO124">
        <v>-4.7949493058421833E-2</v>
      </c>
      <c r="AP124">
        <v>6.152179013489753E-2</v>
      </c>
      <c r="AQ124">
        <v>9.1142287162018151E-2</v>
      </c>
      <c r="AR124">
        <v>-8.6672692871847173E-2</v>
      </c>
      <c r="AS124">
        <v>4.9914391625699231E-2</v>
      </c>
      <c r="AT124">
        <v>6.1132733003071558E-2</v>
      </c>
      <c r="AU124">
        <v>-1.9553501011249769E-2</v>
      </c>
      <c r="AV124">
        <v>1.8809171797835287E-2</v>
      </c>
      <c r="AW124">
        <v>5.1818013370148075E-2</v>
      </c>
      <c r="AX124">
        <v>6.1545955992710656E-2</v>
      </c>
      <c r="AY124">
        <v>4.2751457409339576E-2</v>
      </c>
      <c r="AZ124">
        <v>3.3133642639433379E-2</v>
      </c>
      <c r="BA124">
        <v>5.9740000356017058E-2</v>
      </c>
      <c r="BB124">
        <v>7.9118802315754438E-2</v>
      </c>
      <c r="BC124">
        <v>0.14911914960616163</v>
      </c>
      <c r="BD124">
        <v>-1.7057817923209463E-2</v>
      </c>
      <c r="BE124">
        <v>7.0159496102144434E-2</v>
      </c>
      <c r="BF124">
        <v>1.970262729617973E-2</v>
      </c>
      <c r="BG124">
        <v>2.4625438759396306E-2</v>
      </c>
      <c r="BH124">
        <v>5.8010630311937206E-2</v>
      </c>
      <c r="BI124">
        <v>0.10275154978913473</v>
      </c>
      <c r="BJ124">
        <v>-2.9584124723074368E-2</v>
      </c>
      <c r="BK124">
        <v>-6.2782199832279326E-2</v>
      </c>
      <c r="BL124">
        <v>3.4386176071169186E-2</v>
      </c>
      <c r="BM124">
        <v>-5.783883901767442E-2</v>
      </c>
      <c r="BN124">
        <v>2.9553057390301497E-2</v>
      </c>
      <c r="BO124">
        <v>-5.4013764659831182E-2</v>
      </c>
      <c r="BQ124">
        <v>2.8280368503485379E-2</v>
      </c>
      <c r="BR124">
        <v>-5.9930983062333196E-3</v>
      </c>
      <c r="BS124">
        <v>6.8175288812794971E-2</v>
      </c>
      <c r="BT124">
        <v>3.1088074909289644E-2</v>
      </c>
      <c r="BU124">
        <v>-5.3611635688934128E-3</v>
      </c>
      <c r="BV124">
        <v>2.0847592453970793E-2</v>
      </c>
    </row>
    <row r="125" spans="1:74" x14ac:dyDescent="0.2">
      <c r="A125" s="1">
        <v>40269</v>
      </c>
      <c r="B125">
        <v>-0.14899380863866704</v>
      </c>
      <c r="C125">
        <v>6.4253086349224204E-3</v>
      </c>
      <c r="D125">
        <v>8.0702102600268364E-3</v>
      </c>
      <c r="E125">
        <v>-1.2900174766961899E-2</v>
      </c>
      <c r="F125">
        <v>0.10085522218990996</v>
      </c>
      <c r="G125">
        <v>-1.7582151231588655E-3</v>
      </c>
      <c r="H125">
        <v>0.30951878978238639</v>
      </c>
      <c r="I125">
        <v>-2.1934275495271535E-2</v>
      </c>
      <c r="J125">
        <v>9.3951130220314233E-2</v>
      </c>
      <c r="K125">
        <v>3.424198330579134E-2</v>
      </c>
      <c r="L125">
        <v>-0.14555330804237235</v>
      </c>
      <c r="M125">
        <v>3.6853322109811439E-2</v>
      </c>
      <c r="N125">
        <v>5.581662074274011E-2</v>
      </c>
      <c r="O125">
        <v>0.17226773845475837</v>
      </c>
      <c r="P125">
        <v>6.3053799014624573E-2</v>
      </c>
      <c r="Q125">
        <v>5.4950287367847963E-3</v>
      </c>
      <c r="R125">
        <v>8.6757981581987428E-2</v>
      </c>
      <c r="S125">
        <v>3.3854685226874751E-2</v>
      </c>
      <c r="T125">
        <v>3.8299256562125884E-2</v>
      </c>
      <c r="U125">
        <v>7.3915483753242819E-2</v>
      </c>
      <c r="V125">
        <v>0.10026799405470543</v>
      </c>
      <c r="W125">
        <v>0.16059734805357281</v>
      </c>
      <c r="X125">
        <v>0.11295694207249234</v>
      </c>
      <c r="Y125">
        <v>4.0705166444292944E-2</v>
      </c>
      <c r="Z125">
        <v>9.2080753213416633E-2</v>
      </c>
      <c r="AA125">
        <v>-7.8925257404799318E-2</v>
      </c>
      <c r="AB125">
        <v>0.22185725743050602</v>
      </c>
      <c r="AC125">
        <v>0.13227688027769774</v>
      </c>
      <c r="AD125">
        <v>-0.19692295126188908</v>
      </c>
      <c r="AE125">
        <v>8.9610743990698613E-2</v>
      </c>
      <c r="AF125">
        <v>0.12337068607032464</v>
      </c>
      <c r="AG125">
        <v>4.8167824271977709E-2</v>
      </c>
      <c r="AH125">
        <v>1.9531237302009796E-2</v>
      </c>
      <c r="AI125">
        <v>2.0824632743412435E-2</v>
      </c>
      <c r="AJ125">
        <v>4.2061993689994984E-2</v>
      </c>
      <c r="AK125">
        <v>0.24033630332544414</v>
      </c>
      <c r="AL125">
        <v>0.11678657660934637</v>
      </c>
      <c r="AM125">
        <v>8.0483728670618399E-2</v>
      </c>
      <c r="AN125">
        <v>-7.1164792499259458E-2</v>
      </c>
      <c r="AO125">
        <v>6.7032724238096641E-2</v>
      </c>
      <c r="AP125">
        <v>2.5124910032622783E-2</v>
      </c>
      <c r="AQ125">
        <v>1.0204229446724666E-2</v>
      </c>
      <c r="AR125">
        <v>0.18004745128676553</v>
      </c>
      <c r="AS125">
        <v>9.9186663401836767E-2</v>
      </c>
      <c r="AT125">
        <v>7.9242003755960286E-2</v>
      </c>
      <c r="AU125">
        <v>9.5265984932830713E-2</v>
      </c>
      <c r="AV125">
        <v>8.570810970579908E-3</v>
      </c>
      <c r="AW125">
        <v>7.6918992833404962E-2</v>
      </c>
      <c r="AX125">
        <v>0.13760332953596147</v>
      </c>
      <c r="AY125">
        <v>-6.8898139729331467E-2</v>
      </c>
      <c r="AZ125">
        <v>3.2960903810611989E-3</v>
      </c>
      <c r="BA125">
        <v>5.067160952593199E-3</v>
      </c>
      <c r="BB125">
        <v>5.1792300754315519E-2</v>
      </c>
      <c r="BC125">
        <v>7.5068242748372099E-3</v>
      </c>
      <c r="BD125">
        <v>1.994543133716924E-2</v>
      </c>
      <c r="BE125">
        <v>5.8168908123975613E-2</v>
      </c>
      <c r="BF125">
        <v>8.194500638439229E-3</v>
      </c>
      <c r="BG125">
        <v>7.4866943356965317E-3</v>
      </c>
      <c r="BH125">
        <v>3.1478450997201271E-2</v>
      </c>
      <c r="BI125">
        <v>-3.823286969544392E-2</v>
      </c>
      <c r="BJ125">
        <v>0.19700510610474473</v>
      </c>
      <c r="BK125">
        <v>0.15971498038415466</v>
      </c>
      <c r="BL125">
        <v>0.11151212003469099</v>
      </c>
      <c r="BM125">
        <v>0.17281538441315727</v>
      </c>
      <c r="BN125">
        <v>0.16862020841416092</v>
      </c>
      <c r="BO125">
        <v>1.7241475036487174E-2</v>
      </c>
      <c r="BQ125">
        <v>5.1164914240351238E-2</v>
      </c>
      <c r="BR125">
        <v>6.6356392636185119E-2</v>
      </c>
      <c r="BS125">
        <v>3.046950842897744E-2</v>
      </c>
      <c r="BT125">
        <v>2.5054797086496373E-2</v>
      </c>
      <c r="BU125">
        <v>0.11266805781313598</v>
      </c>
      <c r="BV125">
        <v>5.7197751102380699E-2</v>
      </c>
    </row>
    <row r="126" spans="1:74" x14ac:dyDescent="0.2">
      <c r="A126" s="1">
        <v>40299</v>
      </c>
      <c r="B126">
        <v>-0.41940398284237512</v>
      </c>
      <c r="C126">
        <v>-0.20218516046132215</v>
      </c>
      <c r="D126">
        <v>-0.32474570136645564</v>
      </c>
      <c r="E126">
        <v>-0.12363626878516944</v>
      </c>
      <c r="F126">
        <v>-0.17911576865945511</v>
      </c>
      <c r="G126">
        <v>-0.10786498111964371</v>
      </c>
      <c r="H126">
        <v>-9.8119297739369504E-2</v>
      </c>
      <c r="I126">
        <v>-0.1558647223445094</v>
      </c>
      <c r="J126">
        <v>-0.19032673630106792</v>
      </c>
      <c r="K126">
        <v>-0.10036887981142489</v>
      </c>
      <c r="L126">
        <v>-0.29641840274674724</v>
      </c>
      <c r="M126">
        <v>-0.13531211399150861</v>
      </c>
      <c r="N126">
        <v>-0.1624867505272567</v>
      </c>
      <c r="O126">
        <v>-0.11899540119964652</v>
      </c>
      <c r="P126">
        <v>-0.43070528042274475</v>
      </c>
      <c r="Q126">
        <v>-6.6727832161192255E-2</v>
      </c>
      <c r="R126">
        <v>-0.18066811690580198</v>
      </c>
      <c r="S126">
        <v>-0.32581875819988865</v>
      </c>
      <c r="T126">
        <v>-0.11689779209350638</v>
      </c>
      <c r="U126">
        <v>9.4732681669912507E-3</v>
      </c>
      <c r="V126">
        <v>-0.26933465851447663</v>
      </c>
      <c r="W126">
        <v>-3.6648918530113136E-2</v>
      </c>
      <c r="X126">
        <v>-7.0301513422874828E-2</v>
      </c>
      <c r="Y126">
        <v>-0.12512852627479618</v>
      </c>
      <c r="Z126">
        <v>5.718278421508563E-2</v>
      </c>
      <c r="AA126">
        <v>-0.34009336701979181</v>
      </c>
      <c r="AB126">
        <v>-0.30175802630775472</v>
      </c>
      <c r="AC126">
        <v>-0.34910325307133488</v>
      </c>
      <c r="AD126">
        <v>-0.37650311821962856</v>
      </c>
      <c r="AE126">
        <v>-0.19499235276907803</v>
      </c>
      <c r="AF126">
        <v>-7.155896398214498E-2</v>
      </c>
      <c r="AG126">
        <v>-0.34651901858477929</v>
      </c>
      <c r="AH126">
        <v>-0.32845311218270867</v>
      </c>
      <c r="AI126">
        <v>-0.39494946536157527</v>
      </c>
      <c r="AJ126">
        <v>-0.12054417532751392</v>
      </c>
      <c r="AK126">
        <v>-0.24460270734778716</v>
      </c>
      <c r="AL126">
        <v>-0.19887911244006903</v>
      </c>
      <c r="AM126">
        <v>-0.14502126498186726</v>
      </c>
      <c r="AN126">
        <v>-0.37933917277835255</v>
      </c>
      <c r="AO126">
        <v>-0.27239899953968849</v>
      </c>
      <c r="AP126">
        <v>-0.49529757521215484</v>
      </c>
      <c r="AQ126">
        <v>-0.27159978186867467</v>
      </c>
      <c r="AR126">
        <v>-0.25049048549962594</v>
      </c>
      <c r="AS126">
        <v>-0.32071213789473385</v>
      </c>
      <c r="AT126">
        <v>-0.23521513591281942</v>
      </c>
      <c r="AU126">
        <v>-0.31493306151773187</v>
      </c>
      <c r="AV126">
        <v>-8.0454967965389687E-2</v>
      </c>
      <c r="AW126">
        <v>-0.13620450759796685</v>
      </c>
      <c r="AX126">
        <v>-0.17082971512825348</v>
      </c>
      <c r="AY126">
        <v>-0.19358223563949881</v>
      </c>
      <c r="AZ126">
        <v>-0.13548621146840706</v>
      </c>
      <c r="BA126">
        <v>-0.23767642665988642</v>
      </c>
      <c r="BB126">
        <v>-0.17281634298276727</v>
      </c>
      <c r="BC126">
        <v>-0.12571014851014847</v>
      </c>
      <c r="BD126">
        <v>-7.2815729974957319E-2</v>
      </c>
      <c r="BE126">
        <v>-0.1631669940706881</v>
      </c>
      <c r="BF126">
        <v>-1.5359529666003319E-2</v>
      </c>
      <c r="BG126">
        <v>-2.4636252649469722E-2</v>
      </c>
      <c r="BH126">
        <v>-0.24492560806562791</v>
      </c>
      <c r="BI126">
        <v>-6.9820635723470387E-2</v>
      </c>
      <c r="BJ126">
        <v>-0.15858576248015271</v>
      </c>
      <c r="BK126">
        <v>-5.9492452569028506E-2</v>
      </c>
      <c r="BL126">
        <v>-0.14444544727844585</v>
      </c>
      <c r="BM126">
        <v>-0.13080963185582872</v>
      </c>
      <c r="BN126">
        <v>-9.0882229898773301E-2</v>
      </c>
      <c r="BO126">
        <v>-0.16989291911078591</v>
      </c>
      <c r="BQ126">
        <v>-0.18723963204545166</v>
      </c>
      <c r="BR126">
        <v>-0.27496313590096705</v>
      </c>
      <c r="BS126">
        <v>-0.16747222685527546</v>
      </c>
      <c r="BT126">
        <v>-0.10418082288534927</v>
      </c>
      <c r="BU126">
        <v>-0.11770415413092647</v>
      </c>
      <c r="BV126">
        <v>-0.19274208407810045</v>
      </c>
    </row>
    <row r="127" spans="1:74" x14ac:dyDescent="0.2">
      <c r="A127" s="1">
        <v>40330</v>
      </c>
      <c r="B127">
        <v>-0.12464575637917495</v>
      </c>
      <c r="C127">
        <v>-2.0441287917890818E-2</v>
      </c>
      <c r="D127">
        <v>1.7599577099400857E-2</v>
      </c>
      <c r="E127">
        <v>-5.1505180711162495E-2</v>
      </c>
      <c r="F127">
        <v>0.21149193909406783</v>
      </c>
      <c r="G127">
        <v>-3.7804781906241473E-2</v>
      </c>
      <c r="H127">
        <v>-6.3547201504357387E-2</v>
      </c>
      <c r="I127">
        <v>-3.461097335338844E-2</v>
      </c>
      <c r="J127">
        <v>-8.2791715845113412E-2</v>
      </c>
      <c r="K127">
        <v>-1.5634610493820277E-2</v>
      </c>
      <c r="L127">
        <v>8.708227334140875E-2</v>
      </c>
      <c r="M127">
        <v>9.5976054379851312E-3</v>
      </c>
      <c r="N127">
        <v>-6.6208172521125513E-2</v>
      </c>
      <c r="O127">
        <v>-1.7608325783965154E-2</v>
      </c>
      <c r="P127">
        <v>7.9259320781635736E-2</v>
      </c>
      <c r="Q127">
        <v>2.1522755797660963E-2</v>
      </c>
      <c r="R127">
        <v>-3.4650012649550373E-2</v>
      </c>
      <c r="S127">
        <v>8.4596767214170129E-2</v>
      </c>
      <c r="T127">
        <v>-4.2448124040565353E-2</v>
      </c>
      <c r="U127">
        <v>0.10744154160418654</v>
      </c>
      <c r="V127">
        <v>-0.15818924340618673</v>
      </c>
      <c r="W127">
        <v>0.11787102324975601</v>
      </c>
      <c r="X127">
        <v>-4.6851427479583707E-2</v>
      </c>
      <c r="Y127">
        <v>-8.358110647656905E-2</v>
      </c>
      <c r="Z127">
        <v>-5.8627339447290372E-2</v>
      </c>
      <c r="AA127">
        <v>-7.4397923716644665E-2</v>
      </c>
      <c r="AB127">
        <v>-8.0266172085076665E-2</v>
      </c>
      <c r="AC127">
        <v>1.4692608066178559E-2</v>
      </c>
      <c r="AD127">
        <v>-2.3349809008156131E-2</v>
      </c>
      <c r="AE127">
        <v>3.0849759263086987E-2</v>
      </c>
      <c r="AF127">
        <v>6.2243130574135552E-2</v>
      </c>
      <c r="AG127">
        <v>0.15121900305926994</v>
      </c>
      <c r="AH127">
        <v>0.15376036192712073</v>
      </c>
      <c r="AI127">
        <v>0.16633559920514479</v>
      </c>
      <c r="AJ127">
        <v>1.6767536643601939E-2</v>
      </c>
      <c r="AK127">
        <v>-0.31043873857019133</v>
      </c>
      <c r="AL127">
        <v>2.0857932199802257E-3</v>
      </c>
      <c r="AM127">
        <v>-5.7447574911164277E-2</v>
      </c>
      <c r="AN127">
        <v>0.18566765397990476</v>
      </c>
      <c r="AO127">
        <v>-1.9760973499653958E-2</v>
      </c>
      <c r="AP127">
        <v>8.8952888416606535E-2</v>
      </c>
      <c r="AQ127">
        <v>-6.0914444603874539E-2</v>
      </c>
      <c r="AR127">
        <v>0.23860482630539356</v>
      </c>
      <c r="AS127">
        <v>6.5524887349791991E-2</v>
      </c>
      <c r="AT127">
        <v>-7.5939542077236702E-2</v>
      </c>
      <c r="AU127">
        <v>1.0546488394487704E-2</v>
      </c>
      <c r="AV127">
        <v>2.207076060344567E-2</v>
      </c>
      <c r="AW127">
        <v>-6.8954549334438231E-2</v>
      </c>
      <c r="AX127">
        <v>-2.9537926302096985E-2</v>
      </c>
      <c r="AY127">
        <v>7.7751255602764536E-3</v>
      </c>
      <c r="AZ127">
        <v>-4.5680131966672026E-2</v>
      </c>
      <c r="BA127">
        <v>-1.0652611613447454E-2</v>
      </c>
      <c r="BB127">
        <v>-4.3101879388887453E-2</v>
      </c>
      <c r="BC127">
        <v>-3.6785924480579844E-2</v>
      </c>
      <c r="BD127">
        <v>7.2037528166423226E-2</v>
      </c>
      <c r="BE127">
        <v>1.6903894006785335E-2</v>
      </c>
      <c r="BF127">
        <v>1.2574881031470744E-2</v>
      </c>
      <c r="BG127">
        <v>8.4370759189268577E-2</v>
      </c>
      <c r="BH127">
        <v>-5.3931342103416588E-2</v>
      </c>
      <c r="BI127">
        <v>-9.9545030400748739E-3</v>
      </c>
      <c r="BJ127">
        <v>3.519692037122777E-2</v>
      </c>
      <c r="BK127">
        <v>1.4817698056869104E-2</v>
      </c>
      <c r="BL127">
        <v>3.3756989484124825E-2</v>
      </c>
      <c r="BM127">
        <v>-1.5878175225860533E-2</v>
      </c>
      <c r="BN127">
        <v>3.2914788376089403E-2</v>
      </c>
      <c r="BO127">
        <v>-4.9696941139371946E-2</v>
      </c>
      <c r="BQ127">
        <v>-8.8035762323287088E-3</v>
      </c>
      <c r="BR127">
        <v>3.6064657840164188E-2</v>
      </c>
      <c r="BS127">
        <v>-3.2419699646549366E-2</v>
      </c>
      <c r="BT127">
        <v>2.6391144058106254E-2</v>
      </c>
      <c r="BU127">
        <v>5.8795395547148197E-3</v>
      </c>
      <c r="BV127">
        <v>3.7923979073958567E-3</v>
      </c>
    </row>
    <row r="128" spans="1:74" x14ac:dyDescent="0.2">
      <c r="A128" s="1">
        <v>40360</v>
      </c>
      <c r="B128">
        <v>0.35977133661974708</v>
      </c>
      <c r="C128">
        <v>0.16241295576428094</v>
      </c>
      <c r="D128">
        <v>7.5178693369945315E-2</v>
      </c>
      <c r="E128">
        <v>2.1964200368048531E-4</v>
      </c>
      <c r="F128">
        <v>-8.1880327572077291E-2</v>
      </c>
      <c r="G128">
        <v>3.9456385488685138E-2</v>
      </c>
      <c r="H128">
        <v>0.10509315764277996</v>
      </c>
      <c r="I128">
        <v>-5.0738982642404666E-2</v>
      </c>
      <c r="J128">
        <v>0.13334518201194284</v>
      </c>
      <c r="K128">
        <v>5.93994786299765E-2</v>
      </c>
      <c r="L128">
        <v>-3.4520223886479309E-2</v>
      </c>
      <c r="M128">
        <v>3.9986429941301034E-2</v>
      </c>
      <c r="N128">
        <v>8.4342892514253878E-2</v>
      </c>
      <c r="O128">
        <v>3.3932750174151489E-2</v>
      </c>
      <c r="P128">
        <v>5.7286261365371044E-2</v>
      </c>
      <c r="Q128">
        <v>0.10532939484136294</v>
      </c>
      <c r="R128">
        <v>0.14023493792965652</v>
      </c>
      <c r="S128">
        <v>0.11898937157043891</v>
      </c>
      <c r="T128">
        <v>4.3746263351193047E-2</v>
      </c>
      <c r="U128">
        <v>-9.0526112721139376E-3</v>
      </c>
      <c r="V128">
        <v>0.15798924340618681</v>
      </c>
      <c r="W128">
        <v>1.1858288988873577E-2</v>
      </c>
      <c r="X128">
        <v>3.2952583121421845E-2</v>
      </c>
      <c r="Y128">
        <v>-5.0346447916654144E-2</v>
      </c>
      <c r="Z128">
        <v>6.8710206402874202E-2</v>
      </c>
      <c r="AA128">
        <v>7.0074206532782637E-2</v>
      </c>
      <c r="AB128">
        <v>0.22165146456586696</v>
      </c>
      <c r="AC128">
        <v>2.738037758268096E-2</v>
      </c>
      <c r="AD128">
        <v>3.5858478862384038E-2</v>
      </c>
      <c r="AE128">
        <v>3.8539237427807051E-2</v>
      </c>
      <c r="AF128">
        <v>0.11401330676742105</v>
      </c>
      <c r="AG128">
        <v>0.18529216315849223</v>
      </c>
      <c r="AH128">
        <v>5.885426728368276E-2</v>
      </c>
      <c r="AI128">
        <v>0.20706387144496169</v>
      </c>
      <c r="AJ128">
        <v>0.12596597565273124</v>
      </c>
      <c r="AK128">
        <v>0.27077354170502371</v>
      </c>
      <c r="AL128">
        <v>7.9606742610742603E-2</v>
      </c>
      <c r="AM128">
        <v>6.2592323070045183E-2</v>
      </c>
      <c r="AN128">
        <v>4.1998112260664099E-2</v>
      </c>
      <c r="AO128">
        <v>0.21288409469810896</v>
      </c>
      <c r="AP128">
        <v>0.17585645233069075</v>
      </c>
      <c r="AQ128">
        <v>0.18229839416769097</v>
      </c>
      <c r="AR128">
        <v>0.23399691630268671</v>
      </c>
      <c r="AS128">
        <v>0.12684988326726168</v>
      </c>
      <c r="AT128">
        <v>9.1574805788826957E-2</v>
      </c>
      <c r="AU128">
        <v>0.22696926977881277</v>
      </c>
      <c r="AV128">
        <v>0.11322251914750307</v>
      </c>
      <c r="AW128">
        <v>0.1422101735065783</v>
      </c>
      <c r="AX128">
        <v>0.16304295297196819</v>
      </c>
      <c r="AY128">
        <v>0.14352365348501206</v>
      </c>
      <c r="AZ128">
        <v>8.98805264964882E-2</v>
      </c>
      <c r="BA128">
        <v>0.11295700251643662</v>
      </c>
      <c r="BB128">
        <v>0.14038275244327961</v>
      </c>
      <c r="BC128">
        <v>0.14987920173932989</v>
      </c>
      <c r="BD128">
        <v>7.6868181468653762E-2</v>
      </c>
      <c r="BE128">
        <v>0.1072485878832125</v>
      </c>
      <c r="BF128">
        <v>7.4993388078948744E-2</v>
      </c>
      <c r="BG128">
        <v>4.4895893175601241E-2</v>
      </c>
      <c r="BH128">
        <v>0.12028321909613846</v>
      </c>
      <c r="BI128">
        <v>6.5134598873260716E-2</v>
      </c>
      <c r="BJ128">
        <v>4.924054205110895E-3</v>
      </c>
      <c r="BK128">
        <v>9.6123180516456685E-2</v>
      </c>
      <c r="BL128">
        <v>8.4798525097484326E-2</v>
      </c>
      <c r="BM128">
        <v>0.11740027020843703</v>
      </c>
      <c r="BN128">
        <v>0.10319173866447565</v>
      </c>
      <c r="BO128">
        <v>0.17085779814363949</v>
      </c>
      <c r="BQ128">
        <v>6.8103675277010889E-2</v>
      </c>
      <c r="BR128">
        <v>0.14973745829174534</v>
      </c>
      <c r="BS128">
        <v>0.13455375187987043</v>
      </c>
      <c r="BT128">
        <v>8.485785394051093E-2</v>
      </c>
      <c r="BU128">
        <v>9.1775737958409237E-2</v>
      </c>
      <c r="BV128">
        <v>9.8721347951905694E-2</v>
      </c>
    </row>
    <row r="129" spans="1:74" x14ac:dyDescent="0.2">
      <c r="A129" s="1">
        <v>40391</v>
      </c>
      <c r="B129">
        <v>-8.7947947101161994E-2</v>
      </c>
      <c r="C129">
        <v>-6.307581469963143E-2</v>
      </c>
      <c r="D129">
        <v>-7.1952076653297697E-2</v>
      </c>
      <c r="E129">
        <v>-8.3717856221569006E-2</v>
      </c>
      <c r="F129">
        <v>-0.42488089740745594</v>
      </c>
      <c r="G129">
        <v>-1.9682617040510931E-2</v>
      </c>
      <c r="H129">
        <v>5.2709252553596521E-2</v>
      </c>
      <c r="I129">
        <v>-0.18142167208195339</v>
      </c>
      <c r="J129">
        <v>-9.2999087617592943E-2</v>
      </c>
      <c r="K129">
        <v>-3.3252207316900623E-2</v>
      </c>
      <c r="L129">
        <v>-1.2662364406680861E-2</v>
      </c>
      <c r="M129">
        <v>-2.3551661035049708E-2</v>
      </c>
      <c r="N129">
        <v>-0.12576504239428035</v>
      </c>
      <c r="O129">
        <v>-0.13091757345274893</v>
      </c>
      <c r="P129">
        <v>5.9293627975527959E-2</v>
      </c>
      <c r="Q129">
        <v>-8.3089526738392955E-2</v>
      </c>
      <c r="R129">
        <v>-0.11054504920347052</v>
      </c>
      <c r="S129">
        <v>3.1875318993327406E-2</v>
      </c>
      <c r="T129">
        <v>-4.2513516710354887E-2</v>
      </c>
      <c r="U129">
        <v>-0.19531001266190154</v>
      </c>
      <c r="V129">
        <v>-9.1408762202175975E-2</v>
      </c>
      <c r="W129">
        <v>-0.10827113170991295</v>
      </c>
      <c r="X129">
        <v>-8.6752504371584958E-3</v>
      </c>
      <c r="Y129">
        <v>-8.3242808398909227E-2</v>
      </c>
      <c r="Z129">
        <v>-8.6245146201175654E-2</v>
      </c>
      <c r="AA129">
        <v>-1.9291243981118714E-2</v>
      </c>
      <c r="AB129">
        <v>-5.7888954738804663E-2</v>
      </c>
      <c r="AC129">
        <v>2.949436475155022E-2</v>
      </c>
      <c r="AD129">
        <v>6.9445205110493319E-2</v>
      </c>
      <c r="AE129">
        <v>-0.16704573643184517</v>
      </c>
      <c r="AF129">
        <v>-5.5529804939330872E-2</v>
      </c>
      <c r="AG129">
        <v>-0.24041178585487702</v>
      </c>
      <c r="AH129">
        <v>2.1026728893735275E-2</v>
      </c>
      <c r="AI129">
        <v>-3.3182739132386979E-2</v>
      </c>
      <c r="AJ129">
        <v>-6.423573384409241E-2</v>
      </c>
      <c r="AK129">
        <v>-0.25444423975381303</v>
      </c>
      <c r="AL129">
        <v>-0.16880500680278965</v>
      </c>
      <c r="AM129">
        <v>-0.11283184852414166</v>
      </c>
      <c r="AN129">
        <v>-1.8825329571847346E-2</v>
      </c>
      <c r="AO129">
        <v>-4.8417348562617729E-2</v>
      </c>
      <c r="AP129">
        <v>-1.5613094785449694E-2</v>
      </c>
      <c r="AQ129">
        <v>7.356882190238688E-2</v>
      </c>
      <c r="AR129">
        <v>-4.7547388561142122E-3</v>
      </c>
      <c r="AS129">
        <v>-0.12849863397339215</v>
      </c>
      <c r="AT129">
        <v>-1.9812176733301285E-2</v>
      </c>
      <c r="AU129">
        <v>-7.0644061043077147E-2</v>
      </c>
      <c r="AV129">
        <v>-4.8743728152075894E-2</v>
      </c>
      <c r="AW129">
        <v>-1.3427492344538765E-2</v>
      </c>
      <c r="AX129">
        <v>-6.2313169094990899E-2</v>
      </c>
      <c r="AY129">
        <v>-3.7579025523765575E-2</v>
      </c>
      <c r="AZ129">
        <v>-1.6868809696663482E-2</v>
      </c>
      <c r="BA129">
        <v>-5.2014453339505828E-2</v>
      </c>
      <c r="BB129">
        <v>-8.1226393830006831E-4</v>
      </c>
      <c r="BC129">
        <v>-5.6859278050391322E-2</v>
      </c>
      <c r="BD129">
        <v>-2.6691057552882733E-2</v>
      </c>
      <c r="BE129">
        <v>-1.2590794424535437E-2</v>
      </c>
      <c r="BF129">
        <v>-1.9166662589264815E-2</v>
      </c>
      <c r="BG129">
        <v>2.7327513408139412E-2</v>
      </c>
      <c r="BH129">
        <v>-6.824146004574784E-2</v>
      </c>
      <c r="BI129">
        <v>-4.0085244919162303E-3</v>
      </c>
      <c r="BJ129">
        <v>7.8863516326499235E-3</v>
      </c>
      <c r="BK129">
        <v>-0.12203429150509097</v>
      </c>
      <c r="BL129">
        <v>-3.8672711643063622E-2</v>
      </c>
      <c r="BM129">
        <v>-2.4915169119723905E-2</v>
      </c>
      <c r="BN129">
        <v>-0.19613246822299521</v>
      </c>
      <c r="BO129">
        <v>-6.6143412316991612E-2</v>
      </c>
      <c r="BQ129">
        <v>-7.1550515883835153E-2</v>
      </c>
      <c r="BR129">
        <v>-7.091405717461588E-2</v>
      </c>
      <c r="BS129">
        <v>-3.4267784569736559E-2</v>
      </c>
      <c r="BT129">
        <v>-1.9872492240858283E-2</v>
      </c>
      <c r="BU129">
        <v>-6.3431460809590237E-2</v>
      </c>
      <c r="BV129">
        <v>-6.2665880091701862E-2</v>
      </c>
    </row>
    <row r="130" spans="1:74" x14ac:dyDescent="0.2">
      <c r="A130" s="1">
        <v>40422</v>
      </c>
      <c r="B130">
        <v>0.15647797195760821</v>
      </c>
      <c r="C130">
        <v>6.0944429092899099E-2</v>
      </c>
      <c r="D130">
        <v>0.15681603335853195</v>
      </c>
      <c r="E130">
        <v>5.991126283909784E-2</v>
      </c>
      <c r="F130">
        <v>0.23992158910156158</v>
      </c>
      <c r="G130">
        <v>7.0771274488812194E-2</v>
      </c>
      <c r="H130">
        <v>3.3815159802454788E-2</v>
      </c>
      <c r="I130">
        <v>4.5874747915911611E-2</v>
      </c>
      <c r="J130">
        <v>8.3096161281120906E-2</v>
      </c>
      <c r="K130">
        <v>4.6164620409395361E-2</v>
      </c>
      <c r="L130">
        <v>9.0107708031200384E-2</v>
      </c>
      <c r="M130">
        <v>5.0571632269137475E-2</v>
      </c>
      <c r="N130">
        <v>6.8971345943556042E-2</v>
      </c>
      <c r="O130">
        <v>6.6874677381829117E-2</v>
      </c>
      <c r="P130">
        <v>8.4536295942567785E-2</v>
      </c>
      <c r="Q130">
        <v>6.9080119872481166E-2</v>
      </c>
      <c r="R130">
        <v>0.17461075626214331</v>
      </c>
      <c r="S130">
        <v>6.2258568795776188E-2</v>
      </c>
      <c r="T130">
        <v>4.9520470486307429E-2</v>
      </c>
      <c r="U130">
        <v>6.0138734979391359E-2</v>
      </c>
      <c r="V130">
        <v>0.13278518904791622</v>
      </c>
      <c r="W130">
        <v>3.2057881344994105E-3</v>
      </c>
      <c r="X130">
        <v>8.9805495683950909E-2</v>
      </c>
      <c r="Y130">
        <v>7.2524699335525716E-2</v>
      </c>
      <c r="Z130">
        <v>-3.4386126724996871E-2</v>
      </c>
      <c r="AA130">
        <v>0.22858838615403812</v>
      </c>
      <c r="AB130">
        <v>0.19073801931731971</v>
      </c>
      <c r="AC130">
        <v>1.1567093629875753E-2</v>
      </c>
      <c r="AD130">
        <v>0.16916037347870388</v>
      </c>
      <c r="AE130">
        <v>4.263565526072572E-2</v>
      </c>
      <c r="AF130">
        <v>-1.5766116744399351E-2</v>
      </c>
      <c r="AG130">
        <v>9.7049683657129918E-2</v>
      </c>
      <c r="AH130">
        <v>2.9550242639753112E-2</v>
      </c>
      <c r="AI130">
        <v>0.11420125530964201</v>
      </c>
      <c r="AJ130">
        <v>3.6838173582417748E-2</v>
      </c>
      <c r="AK130">
        <v>0.35684813066355675</v>
      </c>
      <c r="AL130">
        <v>0.15029320316045192</v>
      </c>
      <c r="AM130">
        <v>6.1787336821111968E-2</v>
      </c>
      <c r="AN130">
        <v>4.9902200455667779E-3</v>
      </c>
      <c r="AO130">
        <v>0.14213350232717048</v>
      </c>
      <c r="AP130">
        <v>3.2745857265509534E-2</v>
      </c>
      <c r="AQ130">
        <v>0.10161361683953174</v>
      </c>
      <c r="AR130">
        <v>0.19652298665713858</v>
      </c>
      <c r="AS130">
        <v>0.12334536028451275</v>
      </c>
      <c r="AT130">
        <v>6.5212074744729384E-2</v>
      </c>
      <c r="AU130">
        <v>0.11408306056823866</v>
      </c>
      <c r="AV130">
        <v>3.4259988951963652E-2</v>
      </c>
      <c r="AW130">
        <v>6.5195366350031564E-2</v>
      </c>
      <c r="AX130">
        <v>6.7831426550135049E-2</v>
      </c>
      <c r="AY130">
        <v>6.829267518852869E-2</v>
      </c>
      <c r="AZ130">
        <v>2.6308987181301917E-2</v>
      </c>
      <c r="BA130">
        <v>0.1370962935926533</v>
      </c>
      <c r="BB130">
        <v>9.9129759734050568E-2</v>
      </c>
      <c r="BC130">
        <v>3.9096689417829351E-2</v>
      </c>
      <c r="BD130">
        <v>4.2077628853205498E-2</v>
      </c>
      <c r="BE130">
        <v>1.9811060971842473E-2</v>
      </c>
      <c r="BF130">
        <v>4.0186777907931848E-2</v>
      </c>
      <c r="BG130">
        <v>6.8283858069833364E-2</v>
      </c>
      <c r="BH130">
        <v>2.6585163573220053E-2</v>
      </c>
      <c r="BI130">
        <v>0.10308838691314022</v>
      </c>
      <c r="BJ130">
        <v>1.5124427127230611E-2</v>
      </c>
      <c r="BK130">
        <v>8.0151375745991987E-2</v>
      </c>
      <c r="BL130">
        <v>6.4567822425915536E-2</v>
      </c>
      <c r="BM130">
        <v>3.8384514063703593E-2</v>
      </c>
      <c r="BN130">
        <v>0.1229649637846001</v>
      </c>
      <c r="BO130">
        <v>7.2687536792364685E-2</v>
      </c>
      <c r="BQ130">
        <v>8.4558774734998163E-2</v>
      </c>
      <c r="BR130">
        <v>0.10384216834490155</v>
      </c>
      <c r="BS130">
        <v>7.1850171144932931E-2</v>
      </c>
      <c r="BT130">
        <v>3.9388897875206649E-2</v>
      </c>
      <c r="BU130">
        <v>7.0995575264706665E-2</v>
      </c>
      <c r="BV130">
        <v>8.3025173099195118E-2</v>
      </c>
    </row>
    <row r="131" spans="1:74" x14ac:dyDescent="0.2">
      <c r="A131" s="1">
        <v>40452</v>
      </c>
      <c r="B131">
        <v>0.10146784360208727</v>
      </c>
      <c r="C131">
        <v>2.7199969188281135E-2</v>
      </c>
      <c r="D131">
        <v>6.2548334299990183E-2</v>
      </c>
      <c r="E131">
        <v>-1.3275421158564404E-2</v>
      </c>
      <c r="F131">
        <v>-4.2928782600360395E-3</v>
      </c>
      <c r="G131">
        <v>-4.3570685977127661E-2</v>
      </c>
      <c r="H131">
        <v>0.16269513444359937</v>
      </c>
      <c r="I131">
        <v>3.027109787629877E-2</v>
      </c>
      <c r="J131">
        <v>3.3456174144135271E-2</v>
      </c>
      <c r="K131">
        <v>1.2783599701213595E-3</v>
      </c>
      <c r="L131">
        <v>2.7462306683585258E-3</v>
      </c>
      <c r="M131">
        <v>-2.7540746154953482E-2</v>
      </c>
      <c r="N131">
        <v>2.0827520105956034E-2</v>
      </c>
      <c r="O131">
        <v>-1.140366302743342E-3</v>
      </c>
      <c r="P131">
        <v>-0.17002387750435255</v>
      </c>
      <c r="Q131">
        <v>4.839616619281422E-2</v>
      </c>
      <c r="R131">
        <v>7.0368187373806932E-3</v>
      </c>
      <c r="S131">
        <v>6.4306516649226791E-2</v>
      </c>
      <c r="T131">
        <v>-1.1806816474960133E-2</v>
      </c>
      <c r="U131">
        <v>5.647142255568071E-3</v>
      </c>
      <c r="V131">
        <v>-6.7962289116665367E-2</v>
      </c>
      <c r="W131">
        <v>-7.3700357929623983E-2</v>
      </c>
      <c r="X131">
        <v>7.2016457078671783E-2</v>
      </c>
      <c r="Y131">
        <v>4.6468443562194765E-3</v>
      </c>
      <c r="Z131">
        <v>0.10651857526706404</v>
      </c>
      <c r="AA131">
        <v>8.7134765798779504E-2</v>
      </c>
      <c r="AB131">
        <v>3.6736577356490205E-2</v>
      </c>
      <c r="AC131">
        <v>0.12402880277076751</v>
      </c>
      <c r="AD131">
        <v>-2.2890770335740766E-2</v>
      </c>
      <c r="AE131">
        <v>2.4954615457438371E-2</v>
      </c>
      <c r="AF131">
        <v>3.2689822822990752E-2</v>
      </c>
      <c r="AG131">
        <v>0.10532943127068553</v>
      </c>
      <c r="AH131">
        <v>4.2682604719641679E-2</v>
      </c>
      <c r="AI131">
        <v>-5.9113259492173123E-2</v>
      </c>
      <c r="AJ131">
        <v>5.8740500022933601E-2</v>
      </c>
      <c r="AK131">
        <v>-7.3474211907482517E-2</v>
      </c>
      <c r="AL131">
        <v>2.5243475006018437E-2</v>
      </c>
      <c r="AM131">
        <v>0.15348966999487257</v>
      </c>
      <c r="AN131">
        <v>1.9995620716373411E-2</v>
      </c>
      <c r="AO131">
        <v>0.18413784199647271</v>
      </c>
      <c r="AP131">
        <v>0.17475382223497393</v>
      </c>
      <c r="AQ131">
        <v>5.6915126835834717E-2</v>
      </c>
      <c r="AR131">
        <v>8.1421574344664863E-2</v>
      </c>
      <c r="AS131">
        <v>0.11677494019054457</v>
      </c>
      <c r="AT131">
        <v>5.7563681263476184E-2</v>
      </c>
      <c r="AU131">
        <v>-2.5817372907805863E-2</v>
      </c>
      <c r="AV131">
        <v>-2.1349071747542823E-3</v>
      </c>
      <c r="AW131">
        <v>-6.2199701417845572E-3</v>
      </c>
      <c r="AX131">
        <v>1.8564926569665356E-2</v>
      </c>
      <c r="AY131">
        <v>1.679419615455852E-2</v>
      </c>
      <c r="AZ131">
        <v>6.8039720107486393E-2</v>
      </c>
      <c r="BA131">
        <v>5.0782835899663224E-2</v>
      </c>
      <c r="BB131">
        <v>4.8889052879424168E-2</v>
      </c>
      <c r="BC131">
        <v>-2.2880028331819884E-2</v>
      </c>
      <c r="BD131">
        <v>7.4384501809880377E-2</v>
      </c>
      <c r="BE131">
        <v>9.301232743155298E-2</v>
      </c>
      <c r="BF131">
        <v>-9.5459140626258359E-3</v>
      </c>
      <c r="BG131">
        <v>4.2681693524285753E-2</v>
      </c>
      <c r="BH131">
        <v>8.9231591117537534E-2</v>
      </c>
      <c r="BI131">
        <v>-1.3652035943208478E-2</v>
      </c>
      <c r="BJ131">
        <v>7.1426499281424277E-2</v>
      </c>
      <c r="BK131">
        <v>4.3966351060655403E-3</v>
      </c>
      <c r="BL131">
        <v>6.5385042741601909E-2</v>
      </c>
      <c r="BM131">
        <v>1.9056968236438297E-2</v>
      </c>
      <c r="BN131">
        <v>-7.4922307874905258E-3</v>
      </c>
      <c r="BO131">
        <v>0.12734494656812032</v>
      </c>
      <c r="BQ131">
        <v>2.0012889026692633E-2</v>
      </c>
      <c r="BR131">
        <v>5.7281783569642288E-2</v>
      </c>
      <c r="BS131">
        <v>2.4852961876741887E-2</v>
      </c>
      <c r="BT131">
        <v>5.795283996412616E-2</v>
      </c>
      <c r="BU131">
        <v>3.8066546457564479E-2</v>
      </c>
      <c r="BV131">
        <v>3.4350134168220053E-2</v>
      </c>
    </row>
    <row r="132" spans="1:74" x14ac:dyDescent="0.2">
      <c r="A132" s="1">
        <v>40483</v>
      </c>
      <c r="B132">
        <v>6.309182627725142E-2</v>
      </c>
      <c r="C132">
        <v>9.6649287805887787E-2</v>
      </c>
      <c r="D132">
        <v>9.9445656121002174E-2</v>
      </c>
      <c r="E132">
        <v>0.17690239531635474</v>
      </c>
      <c r="F132">
        <v>0.20438312859680713</v>
      </c>
      <c r="G132">
        <v>-1.9528626487456919E-2</v>
      </c>
      <c r="H132">
        <v>0.29397507448241705</v>
      </c>
      <c r="I132">
        <v>6.4037799833871908E-2</v>
      </c>
      <c r="J132">
        <v>0.10443518990208202</v>
      </c>
      <c r="K132">
        <v>9.7100592087851406E-2</v>
      </c>
      <c r="L132">
        <v>-1.4261128483323664E-2</v>
      </c>
      <c r="M132">
        <v>-2.1750215129094058E-2</v>
      </c>
      <c r="N132">
        <v>0.10716832346734319</v>
      </c>
      <c r="O132">
        <v>-4.7418363444525262E-2</v>
      </c>
      <c r="P132">
        <v>6.5282759262851708E-2</v>
      </c>
      <c r="Q132">
        <v>-3.858539321051814E-2</v>
      </c>
      <c r="R132">
        <v>0.14744967541868134</v>
      </c>
      <c r="S132">
        <v>3.3248593541979718E-2</v>
      </c>
      <c r="T132">
        <v>0.12258450588802842</v>
      </c>
      <c r="U132">
        <v>5.6398715684789137E-2</v>
      </c>
      <c r="V132">
        <v>-2.7095504342011752E-2</v>
      </c>
      <c r="W132">
        <v>0.24725950914525865</v>
      </c>
      <c r="X132">
        <v>0.17124605274294649</v>
      </c>
      <c r="Y132">
        <v>0.1192895086261222</v>
      </c>
      <c r="Z132">
        <v>0.19735091033781005</v>
      </c>
      <c r="AA132">
        <v>0.27708490906626959</v>
      </c>
      <c r="AB132">
        <v>0.21920254938208869</v>
      </c>
      <c r="AC132">
        <v>0.18655861439775664</v>
      </c>
      <c r="AD132">
        <v>7.4030683683230791E-2</v>
      </c>
      <c r="AE132">
        <v>8.5133013273785849E-2</v>
      </c>
      <c r="AF132">
        <v>0.25742037203505957</v>
      </c>
      <c r="AG132">
        <v>0.10666535846386803</v>
      </c>
      <c r="AH132">
        <v>2.8960794263124368E-2</v>
      </c>
      <c r="AI132">
        <v>0.22087697938406486</v>
      </c>
      <c r="AJ132">
        <v>9.2865512845070664E-2</v>
      </c>
      <c r="AK132">
        <v>0.45487404726075298</v>
      </c>
      <c r="AL132">
        <v>6.2935891253036155E-2</v>
      </c>
      <c r="AM132">
        <v>9.3941282917887892E-2</v>
      </c>
      <c r="AN132">
        <v>1.4421483497987199E-2</v>
      </c>
      <c r="AO132">
        <v>0.13198025443779321</v>
      </c>
      <c r="AP132">
        <v>0.13576127786952813</v>
      </c>
      <c r="AQ132">
        <v>-5.58264668636866E-2</v>
      </c>
      <c r="AR132">
        <v>0.29034472476340123</v>
      </c>
      <c r="AS132">
        <v>0.14157471675891842</v>
      </c>
      <c r="AT132">
        <v>7.055172096928411E-2</v>
      </c>
      <c r="AU132">
        <v>0.22529087617038987</v>
      </c>
      <c r="AV132">
        <v>6.4957424403129474E-2</v>
      </c>
      <c r="AW132">
        <v>1.5130266981591565E-2</v>
      </c>
      <c r="AX132">
        <v>5.757614458419627E-2</v>
      </c>
      <c r="AY132">
        <v>-8.6116887192516825E-2</v>
      </c>
      <c r="AZ132">
        <v>6.3270924152765196E-2</v>
      </c>
      <c r="BA132">
        <v>0.13183104879461091</v>
      </c>
      <c r="BB132">
        <v>6.0253751550823222E-2</v>
      </c>
      <c r="BC132">
        <v>6.6452620509272434E-2</v>
      </c>
      <c r="BD132">
        <v>-1.1584949866896845E-2</v>
      </c>
      <c r="BE132">
        <v>9.9525810238594217E-3</v>
      </c>
      <c r="BF132">
        <v>-2.9962549728470921E-2</v>
      </c>
      <c r="BG132">
        <v>-4.5657397238724487E-2</v>
      </c>
      <c r="BH132">
        <v>9.6580621914097567E-2</v>
      </c>
      <c r="BI132">
        <v>7.9927820185725335E-2</v>
      </c>
      <c r="BJ132">
        <v>4.994218647270194E-2</v>
      </c>
      <c r="BK132">
        <v>1.8176626295741325E-2</v>
      </c>
      <c r="BL132">
        <v>5.9578100212404013E-2</v>
      </c>
      <c r="BM132">
        <v>6.1972428642377696E-2</v>
      </c>
      <c r="BN132">
        <v>6.4735651666546603E-3</v>
      </c>
      <c r="BO132">
        <v>-4.0525743158233585E-3</v>
      </c>
      <c r="BQ132">
        <v>0.10961581984776124</v>
      </c>
      <c r="BR132">
        <v>0.13001099239965941</v>
      </c>
      <c r="BS132">
        <v>4.4056838482963254E-2</v>
      </c>
      <c r="BT132">
        <v>3.8656612207729479E-3</v>
      </c>
      <c r="BU132">
        <v>3.8859736094254513E-2</v>
      </c>
      <c r="BV132">
        <v>9.2091070027568722E-2</v>
      </c>
    </row>
    <row r="133" spans="1:74" x14ac:dyDescent="0.2">
      <c r="A133" s="1">
        <v>40513</v>
      </c>
      <c r="B133">
        <v>0.13002562931762027</v>
      </c>
      <c r="C133">
        <v>8.4068644103365231E-2</v>
      </c>
      <c r="D133">
        <v>1.5523176481455375E-2</v>
      </c>
      <c r="E133">
        <v>6.5999801704523686E-2</v>
      </c>
      <c r="F133">
        <v>3.1916213898958344E-2</v>
      </c>
      <c r="G133">
        <v>0.21356525883192823</v>
      </c>
      <c r="H133">
        <v>3.1871246334138077E-2</v>
      </c>
      <c r="I133">
        <v>-8.5524552331858617E-3</v>
      </c>
      <c r="J133">
        <v>2.7126812700213953E-2</v>
      </c>
      <c r="K133">
        <v>8.8483995260082798E-2</v>
      </c>
      <c r="L133">
        <v>-3.4434681602469042E-3</v>
      </c>
      <c r="M133">
        <v>0.13103117686478885</v>
      </c>
      <c r="N133">
        <v>8.1521181339005572E-2</v>
      </c>
      <c r="O133">
        <v>7.7269776681271598E-3</v>
      </c>
      <c r="P133">
        <v>0.3060259741110391</v>
      </c>
      <c r="Q133">
        <v>9.5871239470181363E-2</v>
      </c>
      <c r="R133">
        <v>6.1375031395708698E-2</v>
      </c>
      <c r="S133">
        <v>1.4987901304579282E-2</v>
      </c>
      <c r="T133">
        <v>8.2284332121483214E-2</v>
      </c>
      <c r="U133">
        <v>8.9036776301943343E-2</v>
      </c>
      <c r="V133">
        <v>0.12813130227518382</v>
      </c>
      <c r="W133">
        <v>2.0490981443927154E-2</v>
      </c>
      <c r="X133">
        <v>4.7519769918331886E-2</v>
      </c>
      <c r="Y133">
        <v>6.3007425228962285E-2</v>
      </c>
      <c r="Z133">
        <v>0.15449286422535419</v>
      </c>
      <c r="AA133">
        <v>5.1612201047310478E-2</v>
      </c>
      <c r="AB133">
        <v>3.7521991789584319E-2</v>
      </c>
      <c r="AC133">
        <v>2.8342750246804799E-2</v>
      </c>
      <c r="AD133">
        <v>2.468622296246915E-2</v>
      </c>
      <c r="AE133">
        <v>0.12130229404069663</v>
      </c>
      <c r="AF133">
        <v>-2.5350510968887213E-2</v>
      </c>
      <c r="AG133">
        <v>6.238094312172663E-2</v>
      </c>
      <c r="AH133">
        <v>9.0330183738415462E-2</v>
      </c>
      <c r="AI133">
        <v>3.8934227475331637E-2</v>
      </c>
      <c r="AJ133">
        <v>4.5371858548306325E-2</v>
      </c>
      <c r="AK133">
        <v>0.11797397124549983</v>
      </c>
      <c r="AL133">
        <v>0.20330107258500849</v>
      </c>
      <c r="AM133">
        <v>2.1983599327096891E-2</v>
      </c>
      <c r="AN133">
        <v>2.7205039517601504E-2</v>
      </c>
      <c r="AO133">
        <v>7.56768931362925E-2</v>
      </c>
      <c r="AP133">
        <v>1.6058950281236713E-2</v>
      </c>
      <c r="AQ133">
        <v>9.6204826348018635E-2</v>
      </c>
      <c r="AR133">
        <v>-8.3000524182342758E-2</v>
      </c>
      <c r="AS133">
        <v>3.3945841409717278E-2</v>
      </c>
      <c r="AT133">
        <v>6.7571735117679652E-2</v>
      </c>
      <c r="AU133">
        <v>6.9711691801651793E-2</v>
      </c>
      <c r="AV133">
        <v>-7.9119639670830987E-3</v>
      </c>
      <c r="AW133">
        <v>0.10581658834843621</v>
      </c>
      <c r="AX133">
        <v>8.8564007577732334E-2</v>
      </c>
      <c r="AY133">
        <v>6.8340950300271083E-2</v>
      </c>
      <c r="AZ133">
        <v>4.4053044920800609E-2</v>
      </c>
      <c r="BA133">
        <v>5.6769732428266939E-2</v>
      </c>
      <c r="BB133">
        <v>9.3346563338976923E-2</v>
      </c>
      <c r="BC133">
        <v>0.10950558857701352</v>
      </c>
      <c r="BD133">
        <v>4.5384376034932533E-2</v>
      </c>
      <c r="BE133">
        <v>2.7521221105353297E-2</v>
      </c>
      <c r="BF133">
        <v>2.7069905351927857E-2</v>
      </c>
      <c r="BG133">
        <v>0.11908371248339944</v>
      </c>
      <c r="BH133">
        <v>5.7770586616396481E-2</v>
      </c>
      <c r="BI133">
        <v>0.14289960284531053</v>
      </c>
      <c r="BJ133">
        <v>1.2212393904067776E-2</v>
      </c>
      <c r="BK133">
        <v>8.6719860728370415E-3</v>
      </c>
      <c r="BL133">
        <v>1.7568304133313898E-2</v>
      </c>
      <c r="BM133">
        <v>2.8132793964599057E-2</v>
      </c>
      <c r="BN133">
        <v>-3.2562276144661277E-2</v>
      </c>
      <c r="BO133">
        <v>1.6266977464205412E-2</v>
      </c>
      <c r="BQ133">
        <v>7.0909765742756356E-2</v>
      </c>
      <c r="BR133">
        <v>5.4733646594009852E-2</v>
      </c>
      <c r="BS133">
        <v>8.0913782213071092E-2</v>
      </c>
      <c r="BT133">
        <v>5.5365960318401922E-2</v>
      </c>
      <c r="BU133">
        <v>2.7598540319953204E-2</v>
      </c>
      <c r="BV133">
        <v>6.2278138528072492E-2</v>
      </c>
    </row>
    <row r="134" spans="1:74" x14ac:dyDescent="0.2">
      <c r="A134" s="1">
        <v>40544</v>
      </c>
      <c r="B134">
        <v>2.4519404167550655E-2</v>
      </c>
      <c r="C134">
        <v>-1.7183036990752833E-2</v>
      </c>
      <c r="D134">
        <v>9.9478260839057864E-2</v>
      </c>
      <c r="E134">
        <v>8.1980711136230705E-2</v>
      </c>
      <c r="F134">
        <v>0.42561203777566675</v>
      </c>
      <c r="G134">
        <v>0.13121060122017064</v>
      </c>
      <c r="H134">
        <v>8.4781149683449145E-2</v>
      </c>
      <c r="I134">
        <v>7.4642947786220923E-2</v>
      </c>
      <c r="J134">
        <v>7.2124558557112167E-2</v>
      </c>
      <c r="K134">
        <v>0.12819081643386973</v>
      </c>
      <c r="L134">
        <v>8.1148112244378443E-2</v>
      </c>
      <c r="M134">
        <v>0.11722115712222472</v>
      </c>
      <c r="N134">
        <v>8.6038881876872877E-2</v>
      </c>
      <c r="O134">
        <v>0.15068823834917444</v>
      </c>
      <c r="P134">
        <v>0.18413857778361148</v>
      </c>
      <c r="Q134">
        <v>0.21476552008321764</v>
      </c>
      <c r="R134">
        <v>1.80068182869925E-2</v>
      </c>
      <c r="S134">
        <v>4.9694707144800995E-2</v>
      </c>
      <c r="T134">
        <v>9.3444258647404771E-3</v>
      </c>
      <c r="U134">
        <v>-2.9348707858472965E-3</v>
      </c>
      <c r="V134">
        <v>-3.3473508816506639E-2</v>
      </c>
      <c r="W134">
        <v>6.9436202116997914E-2</v>
      </c>
      <c r="X134">
        <v>7.769463457932313E-2</v>
      </c>
      <c r="Y134">
        <v>7.5040819931804642E-2</v>
      </c>
      <c r="Z134">
        <v>2.7048028659901587E-2</v>
      </c>
      <c r="AA134">
        <v>6.8244267436971748E-2</v>
      </c>
      <c r="AB134">
        <v>-8.8091434031364844E-3</v>
      </c>
      <c r="AC134">
        <v>8.6201727818732296E-2</v>
      </c>
      <c r="AD134">
        <v>0.15413296742244972</v>
      </c>
      <c r="AE134">
        <v>0.10718544406741058</v>
      </c>
      <c r="AF134">
        <v>1.3269183082134418E-2</v>
      </c>
      <c r="AG134">
        <v>0.17933731758783691</v>
      </c>
      <c r="AH134">
        <v>6.3260285388661028E-3</v>
      </c>
      <c r="AI134">
        <v>0.11037624234167873</v>
      </c>
      <c r="AJ134">
        <v>0.18446211175917429</v>
      </c>
      <c r="AK134">
        <v>0.15338754982948286</v>
      </c>
      <c r="AL134">
        <v>4.6350297644137166E-2</v>
      </c>
      <c r="AM134">
        <v>6.1355615405168741E-2</v>
      </c>
      <c r="AN134">
        <v>6.1383448388909481E-2</v>
      </c>
      <c r="AO134">
        <v>0.10256540526670462</v>
      </c>
      <c r="AP134">
        <v>5.7985905042913441E-2</v>
      </c>
      <c r="AQ134">
        <v>2.4735235424528976E-2</v>
      </c>
      <c r="AR134">
        <v>-4.4747689100849961E-2</v>
      </c>
      <c r="AS134">
        <v>6.9060221499893187E-2</v>
      </c>
      <c r="AT134">
        <v>0.11107643631263314</v>
      </c>
      <c r="AU134">
        <v>6.9685858003680767E-2</v>
      </c>
      <c r="AV134">
        <v>-4.0102314765748402E-2</v>
      </c>
      <c r="AW134">
        <v>4.5401045893225821E-2</v>
      </c>
      <c r="AX134">
        <v>4.9500227666869685E-2</v>
      </c>
      <c r="AY134">
        <v>0.12756059004617792</v>
      </c>
      <c r="AZ134">
        <v>0.11817475467123065</v>
      </c>
      <c r="BA134">
        <v>9.7532461843995791E-2</v>
      </c>
      <c r="BB134">
        <v>-0.10734527181768619</v>
      </c>
      <c r="BC134">
        <v>7.8395916955237704E-2</v>
      </c>
      <c r="BD134">
        <v>1.6329661682406376E-3</v>
      </c>
      <c r="BE134">
        <v>6.1506939157113657E-3</v>
      </c>
      <c r="BF134">
        <v>3.5117101503637289E-2</v>
      </c>
      <c r="BG134">
        <v>-1.7135534955757082E-2</v>
      </c>
      <c r="BH134">
        <v>0.10173846522986439</v>
      </c>
      <c r="BI134">
        <v>-0.14104722180988352</v>
      </c>
      <c r="BJ134">
        <v>9.7077344924004286E-2</v>
      </c>
      <c r="BK134">
        <v>2.8596373674223553E-2</v>
      </c>
      <c r="BL134">
        <v>-6.4755282186218052E-2</v>
      </c>
      <c r="BM134">
        <v>2.5750671488229206E-2</v>
      </c>
      <c r="BN134">
        <v>1.70948040138728E-2</v>
      </c>
      <c r="BO134">
        <v>1.8556057325357783E-2</v>
      </c>
      <c r="BQ134">
        <v>8.546579488628471E-2</v>
      </c>
      <c r="BR134">
        <v>7.2077354323688128E-2</v>
      </c>
      <c r="BS134">
        <v>5.8459960751293054E-2</v>
      </c>
      <c r="BT134">
        <v>2.5500738372339321E-2</v>
      </c>
      <c r="BU134">
        <v>-2.6753217957734216E-3</v>
      </c>
      <c r="BV134">
        <v>6.5464749624305596E-2</v>
      </c>
    </row>
    <row r="135" spans="1:74" x14ac:dyDescent="0.2">
      <c r="A135" s="1">
        <v>40575</v>
      </c>
      <c r="B135">
        <v>1.8443577712169104E-2</v>
      </c>
      <c r="C135">
        <v>1.5577439173652861E-2</v>
      </c>
      <c r="D135">
        <v>0.10007723859597009</v>
      </c>
      <c r="E135">
        <v>6.2790457239186012E-2</v>
      </c>
      <c r="F135">
        <v>-0.11113446098187411</v>
      </c>
      <c r="G135">
        <v>0.10856346442735589</v>
      </c>
      <c r="H135">
        <v>0.12953275220886526</v>
      </c>
      <c r="I135">
        <v>-2.4783235290002356E-2</v>
      </c>
      <c r="J135">
        <v>0.13792632093217522</v>
      </c>
      <c r="K135">
        <v>-7.8437118903350121E-3</v>
      </c>
      <c r="L135">
        <v>7.7510602704923964E-2</v>
      </c>
      <c r="M135">
        <v>5.5189172099950674E-2</v>
      </c>
      <c r="N135">
        <v>-1.844913866819654E-2</v>
      </c>
      <c r="O135">
        <v>5.0089238428316545E-3</v>
      </c>
      <c r="P135">
        <v>-0.12010849236534153</v>
      </c>
      <c r="Q135">
        <v>8.521080862312555E-2</v>
      </c>
      <c r="R135">
        <v>-4.9180276404420353E-2</v>
      </c>
      <c r="S135">
        <v>2.0001737445721621E-2</v>
      </c>
      <c r="T135">
        <v>1.2854962936436351E-2</v>
      </c>
      <c r="U135">
        <v>-2.5982106130709073E-2</v>
      </c>
      <c r="V135">
        <v>0.14691474296180976</v>
      </c>
      <c r="W135">
        <v>6.4913693396452574E-2</v>
      </c>
      <c r="X135">
        <v>3.8303076319713511E-2</v>
      </c>
      <c r="Y135">
        <v>2.321295291912338E-2</v>
      </c>
      <c r="Z135">
        <v>0.13830012772244452</v>
      </c>
      <c r="AA135">
        <v>0.17379085244642989</v>
      </c>
      <c r="AB135">
        <v>4.2165647211660391E-2</v>
      </c>
      <c r="AC135">
        <v>-6.7551963357851963E-2</v>
      </c>
      <c r="AD135">
        <v>1.8123460341707538E-2</v>
      </c>
      <c r="AE135">
        <v>0.1205848043563412</v>
      </c>
      <c r="AF135">
        <v>5.7943369649915137E-2</v>
      </c>
      <c r="AG135">
        <v>9.4819548454485366E-3</v>
      </c>
      <c r="AH135">
        <v>4.1595764894773193E-2</v>
      </c>
      <c r="AI135">
        <v>1.7757617400006472E-2</v>
      </c>
      <c r="AJ135">
        <v>6.9638608954141229E-2</v>
      </c>
      <c r="AK135">
        <v>0.21163544200024803</v>
      </c>
      <c r="AL135">
        <v>8.8130740632970869E-2</v>
      </c>
      <c r="AM135">
        <v>9.510033596553838E-2</v>
      </c>
      <c r="AN135">
        <v>0.14069204693805401</v>
      </c>
      <c r="AO135">
        <v>3.8678578427486079E-2</v>
      </c>
      <c r="AP135">
        <v>3.4009122065028013E-2</v>
      </c>
      <c r="AQ135">
        <v>0.17429902215596627</v>
      </c>
      <c r="AR135">
        <v>7.4812727315846123E-2</v>
      </c>
      <c r="AS135">
        <v>2.0437323348749419E-2</v>
      </c>
      <c r="AT135">
        <v>2.810340310958646E-2</v>
      </c>
      <c r="AU135">
        <v>-3.3959033765005017E-2</v>
      </c>
      <c r="AV135">
        <v>-5.6214281035105531E-4</v>
      </c>
      <c r="AW135">
        <v>6.7020406568696358E-2</v>
      </c>
      <c r="AX135">
        <v>8.1796732863657268E-2</v>
      </c>
      <c r="AY135">
        <v>-4.0938667995257763E-2</v>
      </c>
      <c r="AZ135">
        <v>1.0450746915879442E-2</v>
      </c>
      <c r="BA135">
        <v>-8.334371900720311E-3</v>
      </c>
      <c r="BB135">
        <v>6.3367122309686316E-2</v>
      </c>
      <c r="BC135">
        <v>0.11048618075613162</v>
      </c>
      <c r="BD135">
        <v>4.6641790334170145E-2</v>
      </c>
      <c r="BE135">
        <v>2.8285722815626874E-2</v>
      </c>
      <c r="BF135">
        <v>-7.6309662011645532E-3</v>
      </c>
      <c r="BG135">
        <v>4.721822278131662E-2</v>
      </c>
      <c r="BH135">
        <v>9.2315167428653033E-2</v>
      </c>
      <c r="BI135">
        <v>1.1598112841266354E-2</v>
      </c>
      <c r="BJ135">
        <v>2.8792357698383807E-2</v>
      </c>
      <c r="BK135">
        <v>1.3945174703047647E-2</v>
      </c>
      <c r="BL135">
        <v>1.3002336010098797E-3</v>
      </c>
      <c r="BM135">
        <v>4.2653170622098224E-2</v>
      </c>
      <c r="BN135">
        <v>3.3829271319208348E-2</v>
      </c>
      <c r="BO135">
        <v>4.0492522686915673E-2</v>
      </c>
      <c r="BQ135">
        <v>3.9609896779975208E-2</v>
      </c>
      <c r="BR135">
        <v>6.3115719467405434E-2</v>
      </c>
      <c r="BS135">
        <v>4.054973564543899E-2</v>
      </c>
      <c r="BT135">
        <v>4.1365987431720423E-2</v>
      </c>
      <c r="BU135">
        <v>2.4658691924561417E-2</v>
      </c>
      <c r="BV135">
        <v>4.3955261239489736E-2</v>
      </c>
    </row>
    <row r="136" spans="1:74" x14ac:dyDescent="0.2">
      <c r="A136" s="1">
        <v>40603</v>
      </c>
      <c r="B136">
        <v>3.5242151649140178E-2</v>
      </c>
      <c r="C136">
        <v>7.2747741532790205E-2</v>
      </c>
      <c r="D136">
        <v>1.9191059917342251E-2</v>
      </c>
      <c r="E136">
        <v>0.19494953931992395</v>
      </c>
      <c r="F136">
        <v>-6.8906399957648606E-2</v>
      </c>
      <c r="G136">
        <v>-5.9531851578865751E-3</v>
      </c>
      <c r="H136">
        <v>4.3661708712631891E-2</v>
      </c>
      <c r="I136">
        <v>0.18001208694529203</v>
      </c>
      <c r="J136">
        <v>2.1532923067150513E-2</v>
      </c>
      <c r="K136">
        <v>3.585247898464701E-2</v>
      </c>
      <c r="L136">
        <v>1.3287946274986126E-2</v>
      </c>
      <c r="M136">
        <v>5.9477860800210169E-2</v>
      </c>
      <c r="N136">
        <v>4.2967008187838822E-2</v>
      </c>
      <c r="O136">
        <v>9.2501390586289936E-2</v>
      </c>
      <c r="P136">
        <v>0.12364982547391509</v>
      </c>
      <c r="Q136">
        <v>5.3701908983160018E-2</v>
      </c>
      <c r="R136">
        <v>7.2548020054074555E-2</v>
      </c>
      <c r="S136">
        <v>5.0594864725944655E-2</v>
      </c>
      <c r="T136">
        <v>3.9903573932611028E-2</v>
      </c>
      <c r="U136">
        <v>0.15175472055824896</v>
      </c>
      <c r="V136">
        <v>0.29836697255179728</v>
      </c>
      <c r="W136">
        <v>9.7251718543873752E-2</v>
      </c>
      <c r="X136">
        <v>4.4718894603523511E-2</v>
      </c>
      <c r="Y136">
        <v>0.14250471843673063</v>
      </c>
      <c r="Z136">
        <v>6.8936674347370996E-2</v>
      </c>
      <c r="AA136">
        <v>0.159391211917597</v>
      </c>
      <c r="AB136">
        <v>0.1037091664554274</v>
      </c>
      <c r="AC136">
        <v>3.7376261354633504E-2</v>
      </c>
      <c r="AD136">
        <v>-4.5752726349394361E-2</v>
      </c>
      <c r="AE136">
        <v>7.8008412708037281E-2</v>
      </c>
      <c r="AF136">
        <v>-8.3599568835293306E-2</v>
      </c>
      <c r="AG136">
        <v>4.5199050546957449E-2</v>
      </c>
      <c r="AH136">
        <v>6.0985958767069047E-2</v>
      </c>
      <c r="AI136">
        <v>6.2945411672653703E-2</v>
      </c>
      <c r="AJ136">
        <v>8.629954874744801E-2</v>
      </c>
      <c r="AK136">
        <v>8.707847082037716E-2</v>
      </c>
      <c r="AL136">
        <v>1.6617198584826152E-2</v>
      </c>
      <c r="AM136">
        <v>0.10653156168201314</v>
      </c>
      <c r="AN136">
        <v>3.7341969595077441E-2</v>
      </c>
      <c r="AO136">
        <v>4.6296713718970803E-2</v>
      </c>
      <c r="AP136">
        <v>0.11213032599384073</v>
      </c>
      <c r="AQ136">
        <v>5.7038617493593791E-2</v>
      </c>
      <c r="AR136">
        <v>0.22397949669865222</v>
      </c>
      <c r="AS136">
        <v>2.3759216962900943E-2</v>
      </c>
      <c r="AT136">
        <v>-2.7367352563437922E-2</v>
      </c>
      <c r="AU136">
        <v>-2.0185353587768542E-2</v>
      </c>
      <c r="AV136">
        <v>-1.396454035037256E-2</v>
      </c>
      <c r="AW136">
        <v>5.1332166323960857E-2</v>
      </c>
      <c r="AX136">
        <v>2.3491770548705052E-2</v>
      </c>
      <c r="AY136">
        <v>4.3037129957976962E-2</v>
      </c>
      <c r="AZ136">
        <v>-1.4160965311928414E-3</v>
      </c>
      <c r="BA136">
        <v>2.4271903314442494E-2</v>
      </c>
      <c r="BB136">
        <v>1.2008381681932603E-2</v>
      </c>
      <c r="BC136">
        <v>-3.5152241557306146E-2</v>
      </c>
      <c r="BD136">
        <v>-1.69675332567032E-2</v>
      </c>
      <c r="BE136">
        <v>6.4890902652934263E-2</v>
      </c>
      <c r="BF136">
        <v>-1.2731114353729331E-2</v>
      </c>
      <c r="BG136">
        <v>-4.1543423287432685E-2</v>
      </c>
      <c r="BH136">
        <v>4.111566590408948E-2</v>
      </c>
      <c r="BI136">
        <v>6.4731233844817507E-2</v>
      </c>
      <c r="BJ136">
        <v>1.8172600579645502E-2</v>
      </c>
      <c r="BK136">
        <v>0.10116763739779019</v>
      </c>
      <c r="BL136">
        <v>2.8507677622755027E-2</v>
      </c>
      <c r="BM136">
        <v>-5.5356422014698065E-2</v>
      </c>
      <c r="BN136">
        <v>8.6207195201216114E-2</v>
      </c>
      <c r="BO136">
        <v>-0.13056325426038248</v>
      </c>
      <c r="BQ136">
        <v>6.8697708397579535E-2</v>
      </c>
      <c r="BR136">
        <v>5.65428934239251E-2</v>
      </c>
      <c r="BS136">
        <v>1.6796144819788424E-2</v>
      </c>
      <c r="BT136">
        <v>6.9528995318317048E-3</v>
      </c>
      <c r="BU136">
        <v>1.6123809767306256E-2</v>
      </c>
      <c r="BV136">
        <v>4.9992718710251356E-2</v>
      </c>
    </row>
    <row r="137" spans="1:74" x14ac:dyDescent="0.2">
      <c r="A137" s="1">
        <v>40634</v>
      </c>
      <c r="B137">
        <v>-3.1001686327651323E-2</v>
      </c>
      <c r="C137">
        <v>7.3586105467425694E-3</v>
      </c>
      <c r="D137">
        <v>-5.5245299439015419E-2</v>
      </c>
      <c r="E137">
        <v>3.9199357268132402E-2</v>
      </c>
      <c r="F137">
        <v>-0.13743003304017992</v>
      </c>
      <c r="G137">
        <v>-8.0927971303239466E-3</v>
      </c>
      <c r="H137">
        <v>-0.23804793938345517</v>
      </c>
      <c r="I137">
        <v>-3.538687945563434E-3</v>
      </c>
      <c r="J137">
        <v>-9.6252860776648574E-2</v>
      </c>
      <c r="K137">
        <v>-2.9003521655739606E-2</v>
      </c>
      <c r="L137">
        <v>-5.6412372908740634E-2</v>
      </c>
      <c r="M137">
        <v>4.5401252155142947E-3</v>
      </c>
      <c r="N137">
        <v>4.8818638378918693E-2</v>
      </c>
      <c r="O137">
        <v>-6.4994744796456463E-2</v>
      </c>
      <c r="P137">
        <v>-1.6953441560089551E-2</v>
      </c>
      <c r="Q137">
        <v>-2.6150731121397674E-3</v>
      </c>
      <c r="R137">
        <v>-7.9515698438677396E-2</v>
      </c>
      <c r="S137">
        <v>-2.454889970234439E-2</v>
      </c>
      <c r="T137">
        <v>0.10407494208069298</v>
      </c>
      <c r="U137">
        <v>-7.8739843794840281E-2</v>
      </c>
      <c r="V137">
        <v>-1.9020324679030226E-2</v>
      </c>
      <c r="W137">
        <v>-2.8417212723576845E-2</v>
      </c>
      <c r="X137">
        <v>-2.5463548351788878E-2</v>
      </c>
      <c r="Y137">
        <v>-2.9722467658115124E-2</v>
      </c>
      <c r="Z137">
        <v>-1.9865571842055584E-2</v>
      </c>
      <c r="AA137">
        <v>3.0018281888936734E-2</v>
      </c>
      <c r="AB137">
        <v>-8.2830463708934071E-2</v>
      </c>
      <c r="AC137">
        <v>-7.9017592258291094E-2</v>
      </c>
      <c r="AD137">
        <v>-0.11240548813885214</v>
      </c>
      <c r="AE137">
        <v>-3.0087083015343324E-2</v>
      </c>
      <c r="AF137">
        <v>-6.3267757600857094E-2</v>
      </c>
      <c r="AG137">
        <v>2.5766540322984154E-2</v>
      </c>
      <c r="AH137">
        <v>-1.421135123749968E-2</v>
      </c>
      <c r="AI137">
        <v>-8.5488002822390139E-3</v>
      </c>
      <c r="AJ137">
        <v>-8.7723712292219147E-2</v>
      </c>
      <c r="AK137">
        <v>-0.10988076169435775</v>
      </c>
      <c r="AL137">
        <v>0.1502822030493379</v>
      </c>
      <c r="AM137">
        <v>-1.7264705056582508E-2</v>
      </c>
      <c r="AN137">
        <v>-7.398861320057977E-2</v>
      </c>
      <c r="AO137">
        <v>-7.6608689520996587E-2</v>
      </c>
      <c r="AP137">
        <v>-7.5942563584098552E-2</v>
      </c>
      <c r="AQ137">
        <v>-8.6456078502431352E-2</v>
      </c>
      <c r="AR137">
        <v>8.299675308715132E-2</v>
      </c>
      <c r="AS137">
        <v>-6.5150590306259068E-2</v>
      </c>
      <c r="AT137">
        <v>-2.9858028017981934E-2</v>
      </c>
      <c r="AU137">
        <v>-0.10801527768520588</v>
      </c>
      <c r="AV137">
        <v>8.4021032641440046E-3</v>
      </c>
      <c r="AW137">
        <v>-1.2933027206837998E-3</v>
      </c>
      <c r="AX137">
        <v>-2.8127368147392966E-2</v>
      </c>
      <c r="AY137">
        <v>5.9296717418431351E-2</v>
      </c>
      <c r="AZ137">
        <v>2.66837853350094E-2</v>
      </c>
      <c r="BA137">
        <v>-3.7350201718855051E-2</v>
      </c>
      <c r="BB137">
        <v>3.5180411296036516E-2</v>
      </c>
      <c r="BC137">
        <v>1.9464802623969973E-2</v>
      </c>
      <c r="BD137">
        <v>3.0248337277595204E-2</v>
      </c>
      <c r="BE137">
        <v>3.6703130209415132E-2</v>
      </c>
      <c r="BF137">
        <v>-3.6002230324915494E-3</v>
      </c>
      <c r="BG137">
        <v>-8.5930126121309208E-2</v>
      </c>
      <c r="BH137">
        <v>4.4394737484461606E-2</v>
      </c>
      <c r="BI137">
        <v>-5.194982899550555E-2</v>
      </c>
      <c r="BJ137">
        <v>-6.5013210055717446E-2</v>
      </c>
      <c r="BK137">
        <v>-1.3536585717533375E-2</v>
      </c>
      <c r="BL137">
        <v>-2.5713078691739197E-2</v>
      </c>
      <c r="BM137">
        <v>0.12145015341907568</v>
      </c>
      <c r="BN137">
        <v>-0.10527857866732616</v>
      </c>
      <c r="BO137">
        <v>-0.14373670716876435</v>
      </c>
      <c r="BQ137">
        <v>-3.8015498535799136E-2</v>
      </c>
      <c r="BR137">
        <v>-3.038759822855212E-2</v>
      </c>
      <c r="BS137">
        <v>1.0550692012359347E-2</v>
      </c>
      <c r="BT137">
        <v>4.3631711635342364E-3</v>
      </c>
      <c r="BU137">
        <v>-4.0539690839644336E-2</v>
      </c>
      <c r="BV137">
        <v>-2.8072563064241381E-2</v>
      </c>
    </row>
    <row r="138" spans="1:74" x14ac:dyDescent="0.2">
      <c r="A138" s="1">
        <v>40664</v>
      </c>
      <c r="B138">
        <v>-4.0899782237613778E-2</v>
      </c>
      <c r="C138">
        <v>-7.8783381818769871E-2</v>
      </c>
      <c r="D138">
        <v>-3.2859093289555351E-2</v>
      </c>
      <c r="E138">
        <v>-1.6029925954561557E-3</v>
      </c>
      <c r="F138">
        <v>-1.6504500671463199E-2</v>
      </c>
      <c r="G138">
        <v>-8.9340075312198494E-2</v>
      </c>
      <c r="H138">
        <v>-0.20708296548812138</v>
      </c>
      <c r="I138">
        <v>-7.8057355694713462E-2</v>
      </c>
      <c r="J138">
        <v>-4.8519564790159446E-2</v>
      </c>
      <c r="K138">
        <v>-7.6719378495996304E-2</v>
      </c>
      <c r="L138">
        <v>-2.4987571340664254E-2</v>
      </c>
      <c r="M138">
        <v>-4.6356389683451925E-2</v>
      </c>
      <c r="N138">
        <v>-1.1070928115759028E-2</v>
      </c>
      <c r="O138">
        <v>-2.5100573927606468E-2</v>
      </c>
      <c r="P138">
        <v>-0.12067538452298861</v>
      </c>
      <c r="Q138">
        <v>-1.4332776227313763E-2</v>
      </c>
      <c r="R138">
        <v>2.4803977365808191E-2</v>
      </c>
      <c r="S138">
        <v>-3.1116522624689707E-2</v>
      </c>
      <c r="T138">
        <v>-0.11003634451235604</v>
      </c>
      <c r="U138">
        <v>-1.8449447116759665E-2</v>
      </c>
      <c r="V138">
        <v>-8.6340190978796125E-2</v>
      </c>
      <c r="W138">
        <v>-0.1440393702229377</v>
      </c>
      <c r="X138">
        <v>-0.10316705129954495</v>
      </c>
      <c r="Y138">
        <v>-5.3209854516105395E-2</v>
      </c>
      <c r="Z138">
        <v>-9.8606135197736589E-2</v>
      </c>
      <c r="AA138">
        <v>-0.10398971352404764</v>
      </c>
      <c r="AB138">
        <v>-2.4672745238059811E-2</v>
      </c>
      <c r="AC138">
        <v>-6.9400098620539192E-3</v>
      </c>
      <c r="AD138">
        <v>-4.2633685749521227E-2</v>
      </c>
      <c r="AE138">
        <v>-9.2001281696726042E-2</v>
      </c>
      <c r="AF138">
        <v>-2.945721088542998E-2</v>
      </c>
      <c r="AG138">
        <v>-3.1861586204000522E-2</v>
      </c>
      <c r="AH138">
        <v>-6.5746354948459512E-2</v>
      </c>
      <c r="AI138">
        <v>2.2460448441702094E-3</v>
      </c>
      <c r="AJ138">
        <v>-7.789563272454521E-3</v>
      </c>
      <c r="AK138">
        <v>-0.25473354050048569</v>
      </c>
      <c r="AL138">
        <v>-4.051480026473489E-2</v>
      </c>
      <c r="AM138">
        <v>-0.10849110855452694</v>
      </c>
      <c r="AN138">
        <v>-3.7054775964223977E-2</v>
      </c>
      <c r="AO138">
        <v>-4.3625256667861108E-2</v>
      </c>
      <c r="AP138">
        <v>-7.3989509794997743E-2</v>
      </c>
      <c r="AQ138">
        <v>-6.0516682909751235E-2</v>
      </c>
      <c r="AR138">
        <v>-7.3019538483200447E-2</v>
      </c>
      <c r="AS138">
        <v>-5.3820450642321098E-2</v>
      </c>
      <c r="AT138">
        <v>-9.7223495162764184E-2</v>
      </c>
      <c r="AU138">
        <v>-6.8509662973079782E-2</v>
      </c>
      <c r="AV138">
        <v>-2.8604810581663528E-2</v>
      </c>
      <c r="AW138">
        <v>-5.4031273599809436E-2</v>
      </c>
      <c r="AX138">
        <v>-6.8513425531065777E-2</v>
      </c>
      <c r="AY138">
        <v>-0.12680764272519213</v>
      </c>
      <c r="AZ138">
        <v>-5.8478197587015272E-2</v>
      </c>
      <c r="BA138">
        <v>-9.089199839795381E-2</v>
      </c>
      <c r="BB138">
        <v>-0.12168727782008575</v>
      </c>
      <c r="BC138">
        <v>-0.13796585217439167</v>
      </c>
      <c r="BD138">
        <v>-0.11319824614186591</v>
      </c>
      <c r="BE138">
        <v>-5.607132458048858E-2</v>
      </c>
      <c r="BF138">
        <v>-2.7181201306946175E-2</v>
      </c>
      <c r="BG138">
        <v>-3.8593426148917052E-2</v>
      </c>
      <c r="BH138">
        <v>-6.3110434904328133E-2</v>
      </c>
      <c r="BI138">
        <v>-3.7941086852044212E-2</v>
      </c>
      <c r="BJ138">
        <v>-6.1761400105925471E-2</v>
      </c>
      <c r="BK138">
        <v>-3.1583849562936271E-2</v>
      </c>
      <c r="BL138">
        <v>-3.4061949462535768E-2</v>
      </c>
      <c r="BM138">
        <v>-6.1435337887055408E-2</v>
      </c>
      <c r="BN138">
        <v>-2.1951595880467412E-2</v>
      </c>
      <c r="BO138">
        <v>-6.3151947080363618E-2</v>
      </c>
      <c r="BQ138">
        <v>-5.9120912911960914E-2</v>
      </c>
      <c r="BR138">
        <v>-6.520344325502217E-2</v>
      </c>
      <c r="BS138">
        <v>-9.4053666833644814E-2</v>
      </c>
      <c r="BT138">
        <v>-5.9630926616509171E-2</v>
      </c>
      <c r="BU138">
        <v>-4.4555309547332597E-2</v>
      </c>
      <c r="BV138">
        <v>-6.2794255456068662E-2</v>
      </c>
    </row>
    <row r="139" spans="1:74" x14ac:dyDescent="0.2">
      <c r="A139" s="1">
        <v>40695</v>
      </c>
      <c r="B139">
        <v>1.0062004396859078E-2</v>
      </c>
      <c r="C139">
        <v>2.2226768908667351E-2</v>
      </c>
      <c r="D139">
        <v>6.8690590856860606E-2</v>
      </c>
      <c r="E139">
        <v>0.18068623345322385</v>
      </c>
      <c r="F139">
        <v>6.4443962960582357E-2</v>
      </c>
      <c r="G139">
        <v>-9.5883172858101228E-3</v>
      </c>
      <c r="H139">
        <v>-0.10708037395010857</v>
      </c>
      <c r="I139">
        <v>1.2809591805209266E-2</v>
      </c>
      <c r="J139">
        <v>-5.1991305085482525E-2</v>
      </c>
      <c r="K139">
        <v>-4.9660423126379485E-2</v>
      </c>
      <c r="L139">
        <v>-2.2352796833428546E-2</v>
      </c>
      <c r="M139">
        <v>-6.2794841532744325E-2</v>
      </c>
      <c r="N139">
        <v>2.5020258922493568E-2</v>
      </c>
      <c r="O139">
        <v>-4.8383554915317671E-2</v>
      </c>
      <c r="P139">
        <v>-4.2604952527751233E-2</v>
      </c>
      <c r="Q139">
        <v>3.044982123587598E-2</v>
      </c>
      <c r="R139">
        <v>-3.671827892649631E-2</v>
      </c>
      <c r="S139">
        <v>-1.437655763239292E-3</v>
      </c>
      <c r="T139">
        <v>1.7591022821150139E-2</v>
      </c>
      <c r="U139">
        <v>9.5936942595134092E-2</v>
      </c>
      <c r="V139">
        <v>-5.6306262105382338E-2</v>
      </c>
      <c r="W139">
        <v>-9.8131056145966178E-2</v>
      </c>
      <c r="X139">
        <v>-1.301154093952807E-2</v>
      </c>
      <c r="Y139">
        <v>5.4096772534333294E-2</v>
      </c>
      <c r="Z139">
        <v>8.5952850212226845E-2</v>
      </c>
      <c r="AA139">
        <v>4.4501027031071845E-3</v>
      </c>
      <c r="AB139">
        <v>2.5731786904423667E-2</v>
      </c>
      <c r="AC139">
        <v>-3.8764746824695145E-3</v>
      </c>
      <c r="AD139">
        <v>-4.5772499680111177E-2</v>
      </c>
      <c r="AE139">
        <v>8.7115278491099873E-2</v>
      </c>
      <c r="AF139">
        <v>-8.4161792321710588E-2</v>
      </c>
      <c r="AG139">
        <v>1.3250711476428974E-2</v>
      </c>
      <c r="AH139">
        <v>-2.6309941862001102E-2</v>
      </c>
      <c r="AI139">
        <v>4.5063445738035141E-2</v>
      </c>
      <c r="AJ139">
        <v>7.3959769115288287E-2</v>
      </c>
      <c r="AK139">
        <v>4.9751900503754082E-2</v>
      </c>
      <c r="AL139">
        <v>6.8480828621715728E-2</v>
      </c>
      <c r="AM139">
        <v>-7.4366425741204056E-2</v>
      </c>
      <c r="AN139">
        <v>-2.1445857063646764E-2</v>
      </c>
      <c r="AO139">
        <v>9.0418241194059612E-2</v>
      </c>
      <c r="AP139">
        <v>4.843169658412555E-2</v>
      </c>
      <c r="AQ139">
        <v>2.6130059931843613E-2</v>
      </c>
      <c r="AR139">
        <v>2.2111033938180123E-2</v>
      </c>
      <c r="AS139">
        <v>5.1653849646549357E-2</v>
      </c>
      <c r="AT139">
        <v>2.6778119081392885E-2</v>
      </c>
      <c r="AU139">
        <v>-2.6752185471433057E-2</v>
      </c>
      <c r="AV139">
        <v>3.0462396255134687E-2</v>
      </c>
      <c r="AW139">
        <v>1.549067668390551E-2</v>
      </c>
      <c r="AX139">
        <v>4.7775637027790502E-2</v>
      </c>
      <c r="AY139">
        <v>2.738742904371335E-2</v>
      </c>
      <c r="AZ139">
        <v>-2.4384296633867005E-4</v>
      </c>
      <c r="BA139">
        <v>-1.1600446460200187E-2</v>
      </c>
      <c r="BB139">
        <v>-1.6850947958845924E-2</v>
      </c>
      <c r="BC139">
        <v>-1.4525674882718735E-2</v>
      </c>
      <c r="BD139">
        <v>6.6379026665657175E-4</v>
      </c>
      <c r="BE139">
        <v>1.8584955639041233E-2</v>
      </c>
      <c r="BF139">
        <v>3.6546027044290441E-2</v>
      </c>
      <c r="BG139">
        <v>2.681125745065677E-2</v>
      </c>
      <c r="BH139">
        <v>1.626191603245014E-3</v>
      </c>
      <c r="BI139">
        <v>1.6221173886009285E-2</v>
      </c>
      <c r="BJ139">
        <v>6.6768176464840276E-2</v>
      </c>
      <c r="BK139">
        <v>-3.0816665374081122E-3</v>
      </c>
      <c r="BL139">
        <v>4.0090254293885866E-2</v>
      </c>
      <c r="BM139">
        <v>-2.0028834133858472E-2</v>
      </c>
      <c r="BN139">
        <v>1.2898036097534614E-2</v>
      </c>
      <c r="BO139">
        <v>-0.10478892375886859</v>
      </c>
      <c r="BQ139">
        <v>1.6578020315910079E-3</v>
      </c>
      <c r="BR139">
        <v>2.4851102621763942E-2</v>
      </c>
      <c r="BS139">
        <v>6.7761186410436923E-3</v>
      </c>
      <c r="BT139">
        <v>1.6846444400778003E-2</v>
      </c>
      <c r="BU139">
        <v>1.1540309017335532E-3</v>
      </c>
      <c r="BV139">
        <v>8.9204965716799239E-3</v>
      </c>
    </row>
    <row r="140" spans="1:74" x14ac:dyDescent="0.2">
      <c r="A140" s="1">
        <v>40725</v>
      </c>
      <c r="B140">
        <v>6.1498122306489079E-2</v>
      </c>
      <c r="C140">
        <v>2.4827294421286847E-3</v>
      </c>
      <c r="D140">
        <v>4.5406926436925912E-2</v>
      </c>
      <c r="E140">
        <v>0.11302673918341677</v>
      </c>
      <c r="F140">
        <v>-2.9409110016036409E-3</v>
      </c>
      <c r="G140">
        <v>0.13197797168949726</v>
      </c>
      <c r="H140">
        <v>4.4831758062445007E-2</v>
      </c>
      <c r="I140">
        <v>9.8114299134278993E-2</v>
      </c>
      <c r="J140">
        <v>-4.864081869999394E-2</v>
      </c>
      <c r="K140">
        <v>-5.7022555486700103E-3</v>
      </c>
      <c r="L140">
        <v>-4.472625500832203E-2</v>
      </c>
      <c r="M140">
        <v>3.364474495706337E-2</v>
      </c>
      <c r="N140">
        <v>0.1799726802839387</v>
      </c>
      <c r="O140">
        <v>-1.4365019618578376E-2</v>
      </c>
      <c r="P140">
        <v>6.1100529687095777E-2</v>
      </c>
      <c r="Q140">
        <v>-7.2784916076125764E-2</v>
      </c>
      <c r="R140">
        <v>-3.4474712272722391E-2</v>
      </c>
      <c r="S140">
        <v>9.7461256045334857E-2</v>
      </c>
      <c r="T140">
        <v>-7.6280863529752191E-2</v>
      </c>
      <c r="U140">
        <v>1.1115070820140004E-2</v>
      </c>
      <c r="V140">
        <v>6.5821720804824083E-2</v>
      </c>
      <c r="W140">
        <v>0.14187026127038729</v>
      </c>
      <c r="X140">
        <v>3.157932853896385E-2</v>
      </c>
      <c r="Y140">
        <v>0.16207312503345148</v>
      </c>
      <c r="Z140">
        <v>2.3197345031456373E-2</v>
      </c>
      <c r="AA140">
        <v>2.5574547389940226E-2</v>
      </c>
      <c r="AB140">
        <v>0.10290261759754592</v>
      </c>
      <c r="AC140">
        <v>-1.9975131219191502E-2</v>
      </c>
      <c r="AD140">
        <v>-4.7905847279454808E-2</v>
      </c>
      <c r="AE140">
        <v>-1.7723778222937258E-2</v>
      </c>
      <c r="AF140">
        <v>8.1067778109105773E-2</v>
      </c>
      <c r="AG140">
        <v>3.3604996869397899E-2</v>
      </c>
      <c r="AH140">
        <v>8.7471165294797214E-3</v>
      </c>
      <c r="AI140">
        <v>5.9319671044931604E-2</v>
      </c>
      <c r="AJ140">
        <v>1.3297329571821125E-2</v>
      </c>
      <c r="AK140">
        <v>1.295895002209818E-2</v>
      </c>
      <c r="AL140">
        <v>8.6497612415765979E-2</v>
      </c>
      <c r="AM140">
        <v>5.3522706260574843E-2</v>
      </c>
      <c r="AN140">
        <v>-7.3568743342297668E-2</v>
      </c>
      <c r="AO140">
        <v>2.0126483462760893E-2</v>
      </c>
      <c r="AP140">
        <v>3.5477346552307852E-2</v>
      </c>
      <c r="AQ140">
        <v>-3.6814824673443171E-3</v>
      </c>
      <c r="AR140">
        <v>-5.5882250376603937E-2</v>
      </c>
      <c r="AS140">
        <v>2.9259287726201719E-2</v>
      </c>
      <c r="AT140">
        <v>1.9304575503819213E-3</v>
      </c>
      <c r="AU140">
        <v>0.14005481066534181</v>
      </c>
      <c r="AV140">
        <v>-1.552927826835295E-2</v>
      </c>
      <c r="AW140">
        <v>1.2216955253762537E-2</v>
      </c>
      <c r="AX140">
        <v>-5.272724030821227E-2</v>
      </c>
      <c r="AY140">
        <v>-0.13351264893264164</v>
      </c>
      <c r="AZ140">
        <v>-2.9927098197982668E-2</v>
      </c>
      <c r="BA140">
        <v>-9.7215042806218413E-2</v>
      </c>
      <c r="BB140">
        <v>-4.4852752126772213E-2</v>
      </c>
      <c r="BC140">
        <v>-3.6841448002978693E-2</v>
      </c>
      <c r="BD140">
        <v>-9.7683533597382483E-3</v>
      </c>
      <c r="BE140">
        <v>-1.7289003672398294E-2</v>
      </c>
      <c r="BF140">
        <v>-4.506031617062882E-2</v>
      </c>
      <c r="BG140">
        <v>-5.8940500022933467E-2</v>
      </c>
      <c r="BH140">
        <v>2.7481400232214476E-2</v>
      </c>
      <c r="BI140">
        <v>1.2444334107086221E-2</v>
      </c>
      <c r="BJ140">
        <v>-1.7597127458057568E-2</v>
      </c>
      <c r="BK140">
        <v>2.5420094628385761E-3</v>
      </c>
      <c r="BL140">
        <v>2.6811544246516453E-2</v>
      </c>
      <c r="BM140">
        <v>2.6722128747464467E-2</v>
      </c>
      <c r="BN140">
        <v>-2.2253466071695205E-2</v>
      </c>
      <c r="BO140">
        <v>-0.12127807801044076</v>
      </c>
      <c r="BQ140">
        <v>3.6425775591841195E-2</v>
      </c>
      <c r="BR140">
        <v>2.163343838852904E-2</v>
      </c>
      <c r="BS140">
        <v>-5.4694182160149048E-2</v>
      </c>
      <c r="BT140">
        <v>-2.0715354598696868E-2</v>
      </c>
      <c r="BU140">
        <v>-1.3229807853755401E-2</v>
      </c>
      <c r="BV140">
        <v>1.3580141734435247E-2</v>
      </c>
    </row>
    <row r="141" spans="1:74" x14ac:dyDescent="0.2">
      <c r="A141" s="1">
        <v>40756</v>
      </c>
      <c r="B141">
        <v>-0.14020857842852658</v>
      </c>
      <c r="C141">
        <v>-0.19804995434113137</v>
      </c>
      <c r="D141">
        <v>-0.11682563970005608</v>
      </c>
      <c r="E141">
        <v>5.313496405565997E-4</v>
      </c>
      <c r="F141">
        <v>-0.22920741865556585</v>
      </c>
      <c r="G141">
        <v>-3.6767153272545441E-2</v>
      </c>
      <c r="H141">
        <v>-0.14439149021857112</v>
      </c>
      <c r="I141">
        <v>-0.49290178174861426</v>
      </c>
      <c r="J141">
        <v>-0.19539088278505445</v>
      </c>
      <c r="K141">
        <v>-0.16239876607537593</v>
      </c>
      <c r="L141">
        <v>-6.0513137024702936E-2</v>
      </c>
      <c r="M141">
        <v>-0.2053228263832807</v>
      </c>
      <c r="N141">
        <v>-6.5748341689382483E-2</v>
      </c>
      <c r="O141">
        <v>-0.10577609326198761</v>
      </c>
      <c r="P141">
        <v>-0.24788414356121605</v>
      </c>
      <c r="Q141">
        <v>-0.13465100460936411</v>
      </c>
      <c r="R141">
        <v>-0.28832991838678096</v>
      </c>
      <c r="S141">
        <v>-0.12892447411100438</v>
      </c>
      <c r="T141">
        <v>-0.12953576415471457</v>
      </c>
      <c r="U141">
        <v>-0.15157242851506264</v>
      </c>
      <c r="V141">
        <v>-0.12378185388563687</v>
      </c>
      <c r="W141">
        <v>-8.1678031014267238E-2</v>
      </c>
      <c r="X141">
        <v>-0.17345773101683334</v>
      </c>
      <c r="Y141">
        <v>-1.7796499803620268E-2</v>
      </c>
      <c r="Z141">
        <v>1.2363698199181235E-2</v>
      </c>
      <c r="AA141">
        <v>-0.23872019024294699</v>
      </c>
      <c r="AB141">
        <v>-0.16326345272125448</v>
      </c>
      <c r="AC141">
        <v>-0.22837379263896698</v>
      </c>
      <c r="AD141">
        <v>-9.6596186118575775E-2</v>
      </c>
      <c r="AE141">
        <v>-0.23618939614750961</v>
      </c>
      <c r="AF141">
        <v>-0.10586039069947736</v>
      </c>
      <c r="AG141">
        <v>-0.23169786646359916</v>
      </c>
      <c r="AH141">
        <v>-9.2204064251991832E-2</v>
      </c>
      <c r="AI141">
        <v>-0.23525034860652461</v>
      </c>
      <c r="AJ141">
        <v>-0.17416537991639047</v>
      </c>
      <c r="AK141">
        <v>-0.38033444338258487</v>
      </c>
      <c r="AL141">
        <v>-0.34940323185014777</v>
      </c>
      <c r="AM141">
        <v>-0.35547792545965845</v>
      </c>
      <c r="AN141">
        <v>-8.5779335695402914E-2</v>
      </c>
      <c r="AO141">
        <v>-0.20374835055893056</v>
      </c>
      <c r="AP141">
        <v>-1.9661891246408405E-2</v>
      </c>
      <c r="AQ141">
        <v>-7.8612840279517607E-2</v>
      </c>
      <c r="AR141">
        <v>6.865248749198842E-2</v>
      </c>
      <c r="AS141">
        <v>-0.16484954483605718</v>
      </c>
      <c r="AT141">
        <v>-1.4861874883289267E-2</v>
      </c>
      <c r="AU141">
        <v>-0.24191851829444025</v>
      </c>
      <c r="AV141">
        <v>-1.2803462659512424E-2</v>
      </c>
      <c r="AW141">
        <v>-6.7313291528802513E-2</v>
      </c>
      <c r="AX141">
        <v>-5.7460297722006524E-2</v>
      </c>
      <c r="AY141">
        <v>-5.140578805990012E-2</v>
      </c>
      <c r="AZ141">
        <v>-7.9864750309557406E-2</v>
      </c>
      <c r="BA141">
        <v>-0.13461739582219079</v>
      </c>
      <c r="BB141">
        <v>-0.17187019107675791</v>
      </c>
      <c r="BC141">
        <v>-0.18268802016480723</v>
      </c>
      <c r="BD141">
        <v>-4.5228674613202527E-2</v>
      </c>
      <c r="BE141">
        <v>-1.1827340437233614E-2</v>
      </c>
      <c r="BF141">
        <v>-1.7539995608774193E-2</v>
      </c>
      <c r="BG141">
        <v>-2.431109166380958E-2</v>
      </c>
      <c r="BH141">
        <v>-0.16171775062631485</v>
      </c>
      <c r="BI141">
        <v>-3.2386076756224631E-2</v>
      </c>
      <c r="BJ141">
        <v>3.4206755401535997E-2</v>
      </c>
      <c r="BK141">
        <v>-6.1755820441496507E-3</v>
      </c>
      <c r="BL141">
        <v>-1.4506147389028853E-2</v>
      </c>
      <c r="BM141">
        <v>-5.7638240749336975E-2</v>
      </c>
      <c r="BN141">
        <v>3.7966719304095009E-3</v>
      </c>
      <c r="BO141">
        <v>-3.8543646866273075E-2</v>
      </c>
      <c r="BQ141">
        <v>-0.15120071849588029</v>
      </c>
      <c r="BR141">
        <v>-0.16075728693077918</v>
      </c>
      <c r="BS141">
        <v>-0.10645996209771749</v>
      </c>
      <c r="BT141">
        <v>-5.212497058986696E-2</v>
      </c>
      <c r="BU141">
        <v>-1.5892323781866811E-2</v>
      </c>
      <c r="BV141">
        <v>-0.12691560179350278</v>
      </c>
    </row>
    <row r="142" spans="1:74" x14ac:dyDescent="0.2">
      <c r="A142" s="1">
        <v>40787</v>
      </c>
      <c r="B142">
        <v>-0.17380474831713327</v>
      </c>
      <c r="C142">
        <v>-0.28542462437135002</v>
      </c>
      <c r="D142">
        <v>-0.26778563212490231</v>
      </c>
      <c r="E142">
        <v>-0.25108679340626044</v>
      </c>
      <c r="F142">
        <v>-0.53618930225784567</v>
      </c>
      <c r="G142">
        <v>-0.32344735543140235</v>
      </c>
      <c r="H142">
        <v>-0.37699532215702752</v>
      </c>
      <c r="I142">
        <v>-0.32601157148802268</v>
      </c>
      <c r="J142">
        <v>-0.36921113776174058</v>
      </c>
      <c r="K142">
        <v>-0.22171771339301061</v>
      </c>
      <c r="L142">
        <v>-0.17979789614855771</v>
      </c>
      <c r="M142">
        <v>-0.22004597527007563</v>
      </c>
      <c r="N142">
        <v>-0.1487940941157353</v>
      </c>
      <c r="O142">
        <v>-0.28994526013069177</v>
      </c>
      <c r="P142">
        <v>-0.34781501188512354</v>
      </c>
      <c r="Q142">
        <v>-0.27851337979911778</v>
      </c>
      <c r="R142">
        <v>-0.30383036800987989</v>
      </c>
      <c r="S142">
        <v>-0.24458335223786007</v>
      </c>
      <c r="T142">
        <v>-0.22518366204201576</v>
      </c>
      <c r="U142">
        <v>-9.4169475325368828E-3</v>
      </c>
      <c r="V142">
        <v>-0.34590284695682133</v>
      </c>
      <c r="W142">
        <v>-0.38636673374613523</v>
      </c>
      <c r="X142">
        <v>-0.23491482543245237</v>
      </c>
      <c r="Y142">
        <v>-0.15650663482223939</v>
      </c>
      <c r="Z142">
        <v>-0.28951381442672419</v>
      </c>
      <c r="AA142">
        <v>-0.49383319207871951</v>
      </c>
      <c r="AB142">
        <v>-0.40041884004054007</v>
      </c>
      <c r="AC142">
        <v>-0.32315277292867228</v>
      </c>
      <c r="AD142">
        <v>-0.1952701065392117</v>
      </c>
      <c r="AE142">
        <v>-0.30923707601361061</v>
      </c>
      <c r="AF142">
        <v>-0.24207156119972859</v>
      </c>
      <c r="AG142">
        <v>-0.29669240287933529</v>
      </c>
      <c r="AH142">
        <v>-0.20830353293207718</v>
      </c>
      <c r="AI142">
        <v>-0.40546510810816444</v>
      </c>
      <c r="AJ142">
        <v>-0.42951171530574228</v>
      </c>
      <c r="AK142">
        <v>-0.45868264990680219</v>
      </c>
      <c r="AL142">
        <v>-0.47143937967183991</v>
      </c>
      <c r="AM142">
        <v>-0.44880522421627927</v>
      </c>
      <c r="AN142">
        <v>-0.16864032018060465</v>
      </c>
      <c r="AO142">
        <v>-0.26054097346730254</v>
      </c>
      <c r="AP142">
        <v>-0.23094905476841215</v>
      </c>
      <c r="AQ142">
        <v>-0.21266358777499017</v>
      </c>
      <c r="AR142">
        <v>-0.50365713428737813</v>
      </c>
      <c r="AS142">
        <v>-0.28168700692682003</v>
      </c>
      <c r="AT142">
        <v>-0.27632994532946281</v>
      </c>
      <c r="AU142">
        <v>-0.39376222439724701</v>
      </c>
      <c r="AV142">
        <v>-2.1060178738959066E-2</v>
      </c>
      <c r="AW142">
        <v>-9.1784125935208696E-2</v>
      </c>
      <c r="AX142">
        <v>-0.10835663149885563</v>
      </c>
      <c r="AY142">
        <v>-0.16871455338773772</v>
      </c>
      <c r="AZ142">
        <v>-3.2359018004918333E-2</v>
      </c>
      <c r="BA142">
        <v>-0.19017579110853186</v>
      </c>
      <c r="BB142">
        <v>-0.2403822289275622</v>
      </c>
      <c r="BC142">
        <v>-0.28235541094605571</v>
      </c>
      <c r="BD142">
        <v>-6.704194417798566E-2</v>
      </c>
      <c r="BE142">
        <v>-4.8759916593016928E-2</v>
      </c>
      <c r="BF142">
        <v>-4.3084626207660577E-2</v>
      </c>
      <c r="BG142">
        <v>-2.0720624427492253E-3</v>
      </c>
      <c r="BH142">
        <v>-0.14115878319041214</v>
      </c>
      <c r="BI142">
        <v>-5.7190418448615006E-2</v>
      </c>
      <c r="BJ142">
        <v>-3.6865965624745603E-2</v>
      </c>
      <c r="BK142">
        <v>-0.11972075252566201</v>
      </c>
      <c r="BL142">
        <v>-0.11351135039108026</v>
      </c>
      <c r="BM142">
        <v>-1.3621282236765191E-2</v>
      </c>
      <c r="BN142">
        <v>-6.3893115421566907E-2</v>
      </c>
      <c r="BO142">
        <v>-4.4553342133113162E-2</v>
      </c>
      <c r="BQ142">
        <v>-0.28247705006661761</v>
      </c>
      <c r="BR142">
        <v>-0.31676190243071356</v>
      </c>
      <c r="BS142">
        <v>-0.1591611085441243</v>
      </c>
      <c r="BT142">
        <v>-6.0423466522364896E-2</v>
      </c>
      <c r="BU142">
        <v>-6.4193746683078312E-2</v>
      </c>
      <c r="BV142">
        <v>-0.23773606530543645</v>
      </c>
    </row>
    <row r="143" spans="1:74" x14ac:dyDescent="0.2">
      <c r="A143" s="1">
        <v>40817</v>
      </c>
      <c r="B143">
        <v>0.24545999865776719</v>
      </c>
      <c r="C143">
        <v>0.20738606472663865</v>
      </c>
      <c r="D143">
        <v>0.26130535023685397</v>
      </c>
      <c r="E143">
        <v>0.28181820819510872</v>
      </c>
      <c r="F143">
        <v>0.33909003916329178</v>
      </c>
      <c r="G143">
        <v>0.11945248512592452</v>
      </c>
      <c r="H143">
        <v>0.49208414872971956</v>
      </c>
      <c r="I143">
        <v>0.1765292360894502</v>
      </c>
      <c r="J143">
        <v>0.33818085240128115</v>
      </c>
      <c r="K143">
        <v>0.15703900019208319</v>
      </c>
      <c r="L143">
        <v>0.18137593024594764</v>
      </c>
      <c r="M143">
        <v>0.19682074469993388</v>
      </c>
      <c r="N143">
        <v>0.17353150327876923</v>
      </c>
      <c r="O143">
        <v>0.22743196023767373</v>
      </c>
      <c r="P143">
        <v>0.33128570993391293</v>
      </c>
      <c r="Q143">
        <v>0.22481950182233287</v>
      </c>
      <c r="R143">
        <v>4.5942609401291523E-2</v>
      </c>
      <c r="S143">
        <v>0.21467848121426181</v>
      </c>
      <c r="T143">
        <v>0.27790207699863384</v>
      </c>
      <c r="U143">
        <v>0.14317362119610735</v>
      </c>
      <c r="V143">
        <v>0.28448820196290436</v>
      </c>
      <c r="W143">
        <v>0.32607450349001527</v>
      </c>
      <c r="X143">
        <v>0.26985177899405277</v>
      </c>
      <c r="Y143">
        <v>0.20970112876439506</v>
      </c>
      <c r="Z143">
        <v>0.32065775474864855</v>
      </c>
      <c r="AA143">
        <v>0.4052507228570485</v>
      </c>
      <c r="AB143">
        <v>0.11591701533511214</v>
      </c>
      <c r="AC143">
        <v>0.30978805679646865</v>
      </c>
      <c r="AD143">
        <v>0.19401506379267161</v>
      </c>
      <c r="AE143">
        <v>0.28667812830148409</v>
      </c>
      <c r="AF143">
        <v>0.32977714161883409</v>
      </c>
      <c r="AG143">
        <v>0.18561423356960141</v>
      </c>
      <c r="AH143">
        <v>0.18837759347099628</v>
      </c>
      <c r="AI143">
        <v>0.20626551352685804</v>
      </c>
      <c r="AJ143">
        <v>0.29660178811667109</v>
      </c>
      <c r="AK143">
        <v>0.50154635433858452</v>
      </c>
      <c r="AL143">
        <v>0.35033303741344818</v>
      </c>
      <c r="AM143">
        <v>0.37197468027464659</v>
      </c>
      <c r="AN143">
        <v>0.21428395391171093</v>
      </c>
      <c r="AO143">
        <v>0.30846725125915897</v>
      </c>
      <c r="AP143">
        <v>0.19712999432808387</v>
      </c>
      <c r="AQ143">
        <v>9.2937995659269176E-2</v>
      </c>
      <c r="AR143">
        <v>0.17268533004408074</v>
      </c>
      <c r="AS143">
        <v>0.2089054548397537</v>
      </c>
      <c r="AT143">
        <v>0.15341021329953453</v>
      </c>
      <c r="AU143">
        <v>0.27317951108515393</v>
      </c>
      <c r="AV143">
        <v>8.3797444482088382E-2</v>
      </c>
      <c r="AW143">
        <v>0.12728137227935132</v>
      </c>
      <c r="AX143">
        <v>0.10762105129855155</v>
      </c>
      <c r="AY143">
        <v>0.21916999687623095</v>
      </c>
      <c r="AZ143">
        <v>6.5153230267794834E-2</v>
      </c>
      <c r="BA143">
        <v>0.17535571521627846</v>
      </c>
      <c r="BB143">
        <v>0.25152664771782263</v>
      </c>
      <c r="BC143">
        <v>0.23704645648320125</v>
      </c>
      <c r="BD143">
        <v>0.11394425934921769</v>
      </c>
      <c r="BE143">
        <v>5.9989230499918854E-2</v>
      </c>
      <c r="BF143">
        <v>0.12023552002480338</v>
      </c>
      <c r="BG143">
        <v>3.3986052983581386E-2</v>
      </c>
      <c r="BH143">
        <v>0.22903584450213285</v>
      </c>
      <c r="BI143">
        <v>2.4470113218892652E-2</v>
      </c>
      <c r="BJ143">
        <v>7.6129223822599137E-2</v>
      </c>
      <c r="BK143">
        <v>8.8713999854796832E-2</v>
      </c>
      <c r="BL143">
        <v>1.0224949766100139E-3</v>
      </c>
      <c r="BM143">
        <v>8.3037861827769344E-2</v>
      </c>
      <c r="BN143">
        <v>9.2122470210565729E-2</v>
      </c>
      <c r="BO143">
        <v>8.8276153146944744E-2</v>
      </c>
      <c r="BQ143">
        <v>0.24798409739382643</v>
      </c>
      <c r="BR143">
        <v>0.23784439685122755</v>
      </c>
      <c r="BS143">
        <v>0.16902206716274729</v>
      </c>
      <c r="BT143">
        <v>0.11143818147193083</v>
      </c>
      <c r="BU143">
        <v>6.4824616722596928E-2</v>
      </c>
      <c r="BV143">
        <v>0.20738083429371695</v>
      </c>
    </row>
    <row r="144" spans="1:74" x14ac:dyDescent="0.2">
      <c r="A144" s="1">
        <v>40848</v>
      </c>
      <c r="B144">
        <v>3.8166280459691754E-2</v>
      </c>
      <c r="C144">
        <v>4.5176676317069273E-2</v>
      </c>
      <c r="D144">
        <v>-1.8960217955790448E-2</v>
      </c>
      <c r="E144">
        <v>9.9574329494038202E-2</v>
      </c>
      <c r="F144">
        <v>9.1539960039194221E-2</v>
      </c>
      <c r="G144">
        <v>-6.503697402483799E-2</v>
      </c>
      <c r="H144">
        <v>0.16267878882191036</v>
      </c>
      <c r="I144">
        <v>-4.2997843464927687E-2</v>
      </c>
      <c r="J144">
        <v>9.2141552515638991E-2</v>
      </c>
      <c r="K144">
        <v>4.2199030268571996E-2</v>
      </c>
      <c r="L144">
        <v>-4.9949776657530962E-2</v>
      </c>
      <c r="M144">
        <v>7.1079318799808833E-2</v>
      </c>
      <c r="N144">
        <v>-3.258390383993639E-4</v>
      </c>
      <c r="O144">
        <v>0.17720446567141959</v>
      </c>
      <c r="P144">
        <v>-3.459144476961909E-2</v>
      </c>
      <c r="Q144">
        <v>8.8192712035460905E-2</v>
      </c>
      <c r="R144">
        <v>0.16976999621195493</v>
      </c>
      <c r="S144">
        <v>0.13834389090851199</v>
      </c>
      <c r="T144">
        <v>6.705470674818316E-2</v>
      </c>
      <c r="U144">
        <v>5.6106667844806751E-2</v>
      </c>
      <c r="V144">
        <v>0.28094155583793823</v>
      </c>
      <c r="W144">
        <v>-2.4304269926049837E-2</v>
      </c>
      <c r="X144">
        <v>0.14644627679653696</v>
      </c>
      <c r="Y144">
        <v>3.8677671490881221E-2</v>
      </c>
      <c r="Z144">
        <v>-5.4634530156923728E-3</v>
      </c>
      <c r="AA144">
        <v>0.18645821485740843</v>
      </c>
      <c r="AB144">
        <v>0.11691103310969266</v>
      </c>
      <c r="AC144">
        <v>-6.7294753549004068E-4</v>
      </c>
      <c r="AD144">
        <v>-0.24312111317857896</v>
      </c>
      <c r="AE144">
        <v>7.4430778418966503E-2</v>
      </c>
      <c r="AF144">
        <v>-5.0088716847798649E-2</v>
      </c>
      <c r="AG144">
        <v>3.1439302305655753E-2</v>
      </c>
      <c r="AH144">
        <v>8.3423536781240815E-2</v>
      </c>
      <c r="AI144">
        <v>3.2377932929064338E-2</v>
      </c>
      <c r="AJ144">
        <v>0.13984837653399224</v>
      </c>
      <c r="AK144">
        <v>-0.20753293328968536</v>
      </c>
      <c r="AL144">
        <v>0.17555105022674405</v>
      </c>
      <c r="AM144">
        <v>3.8588144905186368E-2</v>
      </c>
      <c r="AN144">
        <v>-1.9387536416537423E-2</v>
      </c>
      <c r="AO144">
        <v>4.3637532242383703E-2</v>
      </c>
      <c r="AP144">
        <v>0.16270450990101709</v>
      </c>
      <c r="AQ144">
        <v>4.0421914498915405E-2</v>
      </c>
      <c r="AR144">
        <v>7.1403985785591498E-2</v>
      </c>
      <c r="AS144">
        <v>5.1244087497170146E-2</v>
      </c>
      <c r="AT144">
        <v>5.4768729541766106E-2</v>
      </c>
      <c r="AU144">
        <v>-6.6622498254163285E-3</v>
      </c>
      <c r="AV144">
        <v>-4.2579102847542037E-2</v>
      </c>
      <c r="AW144">
        <v>-2.4520634129056706E-3</v>
      </c>
      <c r="AX144">
        <v>5.4996488424215798E-2</v>
      </c>
      <c r="AY144">
        <v>8.9920151549268291E-3</v>
      </c>
      <c r="AZ144">
        <v>4.9454628516533469E-2</v>
      </c>
      <c r="BA144">
        <v>9.2882538902657151E-3</v>
      </c>
      <c r="BB144">
        <v>2.210308379283682E-2</v>
      </c>
      <c r="BC144">
        <v>-1.0242944337504462E-2</v>
      </c>
      <c r="BD144">
        <v>6.7564873564785993E-2</v>
      </c>
      <c r="BE144">
        <v>4.5985113241823437E-2</v>
      </c>
      <c r="BF144">
        <v>1.0053397698171171E-2</v>
      </c>
      <c r="BG144">
        <v>6.9482838312637338E-2</v>
      </c>
      <c r="BH144">
        <v>9.8835725847909311E-2</v>
      </c>
      <c r="BI144">
        <v>5.885388484320888E-2</v>
      </c>
      <c r="BJ144">
        <v>2.3371943072920572E-3</v>
      </c>
      <c r="BK144">
        <v>-2.6359907733767868E-2</v>
      </c>
      <c r="BL144">
        <v>2.4231372344593331E-2</v>
      </c>
      <c r="BM144">
        <v>6.5176433829069076E-3</v>
      </c>
      <c r="BN144">
        <v>-1.9426112022400462E-2</v>
      </c>
      <c r="BO144">
        <v>1.0689471889049637E-3</v>
      </c>
      <c r="BQ144">
        <v>5.3147784201063537E-2</v>
      </c>
      <c r="BR144">
        <v>4.0577955048096651E-2</v>
      </c>
      <c r="BS144">
        <v>1.8877066004052642E-2</v>
      </c>
      <c r="BT144">
        <v>5.8384389733065457E-2</v>
      </c>
      <c r="BU144">
        <v>6.7461460443911147E-3</v>
      </c>
      <c r="BV144">
        <v>4.1941106424347722E-2</v>
      </c>
    </row>
    <row r="145" spans="1:74" x14ac:dyDescent="0.2">
      <c r="A145" s="1">
        <v>40878</v>
      </c>
      <c r="B145">
        <v>-5.1699343210675978E-2</v>
      </c>
      <c r="C145">
        <v>-8.3620043748130354E-2</v>
      </c>
      <c r="D145">
        <v>-2.3840215248034511E-2</v>
      </c>
      <c r="E145">
        <v>-0.12236919468715007</v>
      </c>
      <c r="F145">
        <v>-1.2000144003110634E-2</v>
      </c>
      <c r="G145">
        <v>-0.12666248765504287</v>
      </c>
      <c r="H145">
        <v>3.0508119331982917E-2</v>
      </c>
      <c r="I145">
        <v>-5.4686224694559471E-2</v>
      </c>
      <c r="J145">
        <v>-0.10071397560183075</v>
      </c>
      <c r="K145">
        <v>-4.8790164169431945E-2</v>
      </c>
      <c r="L145">
        <v>-8.7780172957399955E-2</v>
      </c>
      <c r="M145">
        <v>-1.4297304700824449E-2</v>
      </c>
      <c r="N145">
        <v>-0.11341342085068119</v>
      </c>
      <c r="O145">
        <v>-3.9997372814412006E-2</v>
      </c>
      <c r="P145">
        <v>-5.3875536552711288E-2</v>
      </c>
      <c r="Q145">
        <v>5.4408926382092E-2</v>
      </c>
      <c r="R145">
        <v>-0.19644521803509202</v>
      </c>
      <c r="S145">
        <v>-3.3442358082193743E-2</v>
      </c>
      <c r="T145">
        <v>-3.2859202936102588E-2</v>
      </c>
      <c r="U145">
        <v>-2.2005409422052428E-2</v>
      </c>
      <c r="V145">
        <v>3.8384243008315291E-2</v>
      </c>
      <c r="W145">
        <v>-4.5899988747198715E-2</v>
      </c>
      <c r="X145">
        <v>-4.6509855872631053E-2</v>
      </c>
      <c r="Y145">
        <v>-0.14255177462182456</v>
      </c>
      <c r="Z145">
        <v>-7.1142861382989531E-2</v>
      </c>
      <c r="AA145">
        <v>-6.3163429050531614E-2</v>
      </c>
      <c r="AB145">
        <v>-5.6396285706913664E-2</v>
      </c>
      <c r="AC145">
        <v>3.3653037504205858E-4</v>
      </c>
      <c r="AD145">
        <v>-0.12977989986251687</v>
      </c>
      <c r="AE145">
        <v>-7.5723046529019983E-2</v>
      </c>
      <c r="AF145">
        <v>-3.0972320852638305E-2</v>
      </c>
      <c r="AG145">
        <v>-0.12742210273995061</v>
      </c>
      <c r="AH145">
        <v>-9.9910910890261662E-2</v>
      </c>
      <c r="AI145">
        <v>-5.3594325077429956E-2</v>
      </c>
      <c r="AJ145">
        <v>8.7772700148992262E-3</v>
      </c>
      <c r="AK145">
        <v>5.3615326531889093E-2</v>
      </c>
      <c r="AL145">
        <v>4.9695551284244563E-2</v>
      </c>
      <c r="AM145">
        <v>-2.0548668227387677E-2</v>
      </c>
      <c r="AN145">
        <v>-0.13909971796891007</v>
      </c>
      <c r="AO145">
        <v>-4.9356083269294325E-2</v>
      </c>
      <c r="AP145">
        <v>-3.0318291421670033E-2</v>
      </c>
      <c r="AQ145">
        <v>-9.4020495598152329E-2</v>
      </c>
      <c r="AR145">
        <v>-5.5939866830284277E-2</v>
      </c>
      <c r="AS145">
        <v>-9.1697107498835889E-2</v>
      </c>
      <c r="AT145">
        <v>-1.2297302432873471E-2</v>
      </c>
      <c r="AU145">
        <v>-2.1622464013165657E-2</v>
      </c>
      <c r="AV145">
        <v>-2.4976597436369885E-3</v>
      </c>
      <c r="AW145">
        <v>4.3900820723969974E-2</v>
      </c>
      <c r="AX145">
        <v>1.535025569594667E-2</v>
      </c>
      <c r="AY145">
        <v>-2.8191068992865918E-2</v>
      </c>
      <c r="AZ145">
        <v>6.0425550079908755E-2</v>
      </c>
      <c r="BA145">
        <v>-4.6271905472708673E-2</v>
      </c>
      <c r="BB145">
        <v>7.0200175428855368E-3</v>
      </c>
      <c r="BC145">
        <v>-4.3440830843331724E-2</v>
      </c>
      <c r="BD145">
        <v>3.6825271770456643E-2</v>
      </c>
      <c r="BE145">
        <v>7.6946934376168799E-2</v>
      </c>
      <c r="BF145">
        <v>0.10725323681945094</v>
      </c>
      <c r="BG145">
        <v>-1.4442951216987753E-2</v>
      </c>
      <c r="BH145">
        <v>1.8646019681882658E-2</v>
      </c>
      <c r="BI145">
        <v>6.6913438606249443E-3</v>
      </c>
      <c r="BJ145">
        <v>3.6466171938732216E-2</v>
      </c>
      <c r="BK145">
        <v>-0.12460097672539029</v>
      </c>
      <c r="BL145">
        <v>1.5834076486136328E-2</v>
      </c>
      <c r="BM145">
        <v>-4.8601331719902885E-2</v>
      </c>
      <c r="BN145">
        <v>-5.1381163989118447E-2</v>
      </c>
      <c r="BO145">
        <v>-0.15825453071131729</v>
      </c>
      <c r="BQ145">
        <v>-5.667740106123445E-2</v>
      </c>
      <c r="BR145">
        <v>-4.2889802992551261E-2</v>
      </c>
      <c r="BS145">
        <v>1.2561198191149464E-3</v>
      </c>
      <c r="BT145">
        <v>4.5045702286194263E-2</v>
      </c>
      <c r="BU145">
        <v>-4.6263772980033632E-2</v>
      </c>
      <c r="BV145">
        <v>-3.8379717295068908E-2</v>
      </c>
    </row>
    <row r="146" spans="1:74" x14ac:dyDescent="0.2">
      <c r="A146" s="1">
        <v>40909</v>
      </c>
      <c r="B146">
        <v>5.3315354501510551E-2</v>
      </c>
      <c r="C146">
        <v>9.3019274095985968E-2</v>
      </c>
      <c r="D146">
        <v>0.16440205101339642</v>
      </c>
      <c r="E146">
        <v>-0.15257090066773996</v>
      </c>
      <c r="F146">
        <v>0.19828995997268573</v>
      </c>
      <c r="G146">
        <v>-6.1047433114582286E-2</v>
      </c>
      <c r="H146">
        <v>6.3442440956302443E-2</v>
      </c>
      <c r="I146">
        <v>-0.27598603268858968</v>
      </c>
      <c r="J146">
        <v>0.22816404012604413</v>
      </c>
      <c r="K146">
        <v>2.7834798993444057E-2</v>
      </c>
      <c r="L146">
        <v>0.13219590118028943</v>
      </c>
      <c r="M146">
        <v>-3.3556783528842643E-2</v>
      </c>
      <c r="N146">
        <v>-9.1884770143518035E-2</v>
      </c>
      <c r="O146">
        <v>7.2337186739772921E-2</v>
      </c>
      <c r="P146">
        <v>0.20417378903430092</v>
      </c>
      <c r="Q146">
        <v>7.5960908123701501E-2</v>
      </c>
      <c r="R146">
        <v>-1.0926157997075886E-2</v>
      </c>
      <c r="S146">
        <v>7.5771413137336929E-2</v>
      </c>
      <c r="T146">
        <v>5.8046919259400663E-2</v>
      </c>
      <c r="U146">
        <v>-0.11896477600166708</v>
      </c>
      <c r="V146">
        <v>-6.4817500076470816E-2</v>
      </c>
      <c r="W146">
        <v>-0.10032272162786915</v>
      </c>
      <c r="X146">
        <v>0.10019520912982049</v>
      </c>
      <c r="Y146">
        <v>-5.6626731241927131E-2</v>
      </c>
      <c r="Z146">
        <v>-2.7038042219871251E-2</v>
      </c>
      <c r="AA146">
        <v>8.4290975476406946E-2</v>
      </c>
      <c r="AB146">
        <v>7.0298772666621111E-4</v>
      </c>
      <c r="AC146">
        <v>8.0456743493549088E-2</v>
      </c>
      <c r="AD146">
        <v>0.22776945940482463</v>
      </c>
      <c r="AE146">
        <v>-1.1488150623129001E-2</v>
      </c>
      <c r="AF146">
        <v>3.2576170434612667E-2</v>
      </c>
      <c r="AG146">
        <v>1.9141288949132765E-2</v>
      </c>
      <c r="AH146">
        <v>0.12767990704939502</v>
      </c>
      <c r="AI146">
        <v>5.9891402696017518E-2</v>
      </c>
      <c r="AJ146">
        <v>5.24064511578873E-2</v>
      </c>
      <c r="AK146">
        <v>0.21758161975043488</v>
      </c>
      <c r="AL146">
        <v>-5.9938044377861308E-2</v>
      </c>
      <c r="AM146">
        <v>7.6042168933602577E-2</v>
      </c>
      <c r="AN146">
        <v>0.15933702995690993</v>
      </c>
      <c r="AO146">
        <v>9.3851273380726449E-2</v>
      </c>
      <c r="AP146">
        <v>8.8329245122777594E-2</v>
      </c>
      <c r="AQ146">
        <v>0.14919281146647145</v>
      </c>
      <c r="AR146">
        <v>-0.17370076436456489</v>
      </c>
      <c r="AS146">
        <v>0.10825487368419086</v>
      </c>
      <c r="AT146">
        <v>0.10210980170221505</v>
      </c>
      <c r="AU146">
        <v>0.15121898614143145</v>
      </c>
      <c r="AV146">
        <v>-1.7342386400420753E-2</v>
      </c>
      <c r="AW146">
        <v>-3.4517504882713386E-2</v>
      </c>
      <c r="AX146">
        <v>-4.9942847234367753E-2</v>
      </c>
      <c r="AY146">
        <v>8.7637140289856363E-2</v>
      </c>
      <c r="AZ146">
        <v>-9.3641412046265131E-3</v>
      </c>
      <c r="BA146">
        <v>-1.2331543886298182E-3</v>
      </c>
      <c r="BB146">
        <v>6.2418675629058291E-2</v>
      </c>
      <c r="BC146">
        <v>0.17867286887846331</v>
      </c>
      <c r="BD146">
        <v>-4.278233594575203E-2</v>
      </c>
      <c r="BE146">
        <v>-5.3606895018164492E-2</v>
      </c>
      <c r="BF146">
        <v>4.9017050160195308E-2</v>
      </c>
      <c r="BG146">
        <v>-3.2571981628359677E-2</v>
      </c>
      <c r="BH146">
        <v>7.9349502751790785E-2</v>
      </c>
      <c r="BI146">
        <v>9.3454542782114795E-3</v>
      </c>
      <c r="BJ146">
        <v>-5.4672069593067939E-2</v>
      </c>
      <c r="BK146">
        <v>-0.21798173719283886</v>
      </c>
      <c r="BL146">
        <v>-1.5335447704925035E-2</v>
      </c>
      <c r="BM146">
        <v>-1.9701125706958242E-2</v>
      </c>
      <c r="BN146">
        <v>-0.15870114639495131</v>
      </c>
      <c r="BO146">
        <v>0.21837626089029932</v>
      </c>
      <c r="BQ146">
        <v>3.1216631705444153E-2</v>
      </c>
      <c r="BR146">
        <v>7.212847905302161E-2</v>
      </c>
      <c r="BS146">
        <v>3.3381576726720076E-2</v>
      </c>
      <c r="BT146">
        <v>-1.1893193605801988E-4</v>
      </c>
      <c r="BU146">
        <v>-3.4095687346318661E-2</v>
      </c>
      <c r="BV146">
        <v>3.2063300207570214E-2</v>
      </c>
    </row>
    <row r="147" spans="1:74" x14ac:dyDescent="0.2">
      <c r="A147" s="1">
        <v>40940</v>
      </c>
      <c r="B147">
        <v>6.375414950714009E-2</v>
      </c>
      <c r="C147">
        <v>9.3470370771899181E-2</v>
      </c>
      <c r="D147">
        <v>2.4432554856089174E-2</v>
      </c>
      <c r="E147">
        <v>9.8986654533633506E-2</v>
      </c>
      <c r="F147">
        <v>0.18616454807312238</v>
      </c>
      <c r="G147">
        <v>0.17298052687703003</v>
      </c>
      <c r="H147">
        <v>8.9276383620482069E-2</v>
      </c>
      <c r="I147">
        <v>0.36891667537964939</v>
      </c>
      <c r="J147">
        <v>7.1695243847655868E-2</v>
      </c>
      <c r="K147">
        <v>0.15085112463009276</v>
      </c>
      <c r="L147">
        <v>8.2442528534254003E-2</v>
      </c>
      <c r="M147">
        <v>0.10326939594014292</v>
      </c>
      <c r="N147">
        <v>7.5507552508145101E-2</v>
      </c>
      <c r="O147">
        <v>9.8909155411366745E-2</v>
      </c>
      <c r="P147">
        <v>3.2713197406302567E-2</v>
      </c>
      <c r="Q147">
        <v>8.1454484068477856E-2</v>
      </c>
      <c r="R147">
        <v>-3.4345158203971861E-2</v>
      </c>
      <c r="S147">
        <v>-5.9587789644333644E-2</v>
      </c>
      <c r="T147">
        <v>5.4576387614310065E-2</v>
      </c>
      <c r="U147">
        <v>-1.8361853145536202E-2</v>
      </c>
      <c r="V147">
        <v>-3.3285977633466746E-2</v>
      </c>
      <c r="W147">
        <v>2.9705154413915909E-2</v>
      </c>
      <c r="X147">
        <v>0.12339526956613026</v>
      </c>
      <c r="Y147">
        <v>9.8674967485426535E-2</v>
      </c>
      <c r="Z147">
        <v>0.12433604725324313</v>
      </c>
      <c r="AA147">
        <v>0.12187839354195477</v>
      </c>
      <c r="AB147">
        <v>6.4626359865722821E-2</v>
      </c>
      <c r="AC147">
        <v>-5.1603805180295406E-2</v>
      </c>
      <c r="AD147">
        <v>0.10542274147533801</v>
      </c>
      <c r="AE147">
        <v>4.8925112033048959E-2</v>
      </c>
      <c r="AF147">
        <v>0.25344890080953858</v>
      </c>
      <c r="AG147">
        <v>2.3521116239142381E-2</v>
      </c>
      <c r="AH147">
        <v>9.2389871352909422E-2</v>
      </c>
      <c r="AI147">
        <v>-3.8282792174837211E-3</v>
      </c>
      <c r="AJ147">
        <v>1.4207536367185102E-2</v>
      </c>
      <c r="AK147">
        <v>-4.9774900831971447E-2</v>
      </c>
      <c r="AL147">
        <v>0.19572932496982134</v>
      </c>
      <c r="AM147">
        <v>0.16243875525237209</v>
      </c>
      <c r="AN147">
        <v>0.14328944111544717</v>
      </c>
      <c r="AO147">
        <v>0.11867627748288875</v>
      </c>
      <c r="AP147">
        <v>8.0973472570027835E-2</v>
      </c>
      <c r="AQ147">
        <v>3.8718107240359373E-2</v>
      </c>
      <c r="AR147">
        <v>5.0833607455592629E-2</v>
      </c>
      <c r="AS147">
        <v>2.9130158636824471E-2</v>
      </c>
      <c r="AT147">
        <v>9.8302700740778848E-2</v>
      </c>
      <c r="AU147">
        <v>-3.2222358103089523E-2</v>
      </c>
      <c r="AV147">
        <v>-4.5884085565766924E-2</v>
      </c>
      <c r="AW147">
        <v>6.5608091952744418E-2</v>
      </c>
      <c r="AX147">
        <v>0.12079093241379914</v>
      </c>
      <c r="AY147">
        <v>4.4287680201116494E-2</v>
      </c>
      <c r="AZ147">
        <v>3.3492591877081847E-2</v>
      </c>
      <c r="BA147">
        <v>0.15377287937696008</v>
      </c>
      <c r="BB147">
        <v>8.1531653675056298E-2</v>
      </c>
      <c r="BC147">
        <v>5.3929792561202325E-2</v>
      </c>
      <c r="BD147">
        <v>2.6378565936308856E-2</v>
      </c>
      <c r="BE147">
        <v>-2.6200725966072969E-2</v>
      </c>
      <c r="BF147">
        <v>8.709779620931804E-2</v>
      </c>
      <c r="BG147">
        <v>1.1908769081132498E-2</v>
      </c>
      <c r="BH147">
        <v>3.6000523494186441E-2</v>
      </c>
      <c r="BI147">
        <v>7.177667169372523E-2</v>
      </c>
      <c r="BJ147">
        <v>2.2018653808891682E-2</v>
      </c>
      <c r="BK147">
        <v>-3.6294306192770069E-2</v>
      </c>
      <c r="BL147">
        <v>0.11077950527904613</v>
      </c>
      <c r="BM147">
        <v>4.584333604626592E-2</v>
      </c>
      <c r="BN147">
        <v>-3.1383328705945332E-2</v>
      </c>
      <c r="BO147">
        <v>3.1685819074140795E-2</v>
      </c>
      <c r="BQ147">
        <v>8.4600945039242231E-2</v>
      </c>
      <c r="BR147">
        <v>5.7281296606564863E-2</v>
      </c>
      <c r="BS147">
        <v>7.9059088865422941E-2</v>
      </c>
      <c r="BT147">
        <v>2.7036985750974574E-2</v>
      </c>
      <c r="BU147">
        <v>3.0632335857622057E-2</v>
      </c>
      <c r="BV147">
        <v>6.7305377935420227E-2</v>
      </c>
    </row>
    <row r="148" spans="1:74" x14ac:dyDescent="0.2">
      <c r="A148" s="1">
        <v>40969</v>
      </c>
      <c r="B148">
        <v>-8.1296260785724536E-2</v>
      </c>
      <c r="C148">
        <v>-7.7899639979723337E-2</v>
      </c>
      <c r="D148">
        <v>-6.2903016469413001E-2</v>
      </c>
      <c r="E148">
        <v>-0.11570013550737412</v>
      </c>
      <c r="F148">
        <v>-0.12689980990481745</v>
      </c>
      <c r="G148">
        <v>-6.7188543941520365E-2</v>
      </c>
      <c r="H148">
        <v>-0.1029752279786439</v>
      </c>
      <c r="I148">
        <v>-2.7779564107075706E-2</v>
      </c>
      <c r="J148">
        <v>-7.5392105728982126E-2</v>
      </c>
      <c r="K148">
        <v>-2.4581327807439039E-2</v>
      </c>
      <c r="L148">
        <v>-1.086328945000351E-2</v>
      </c>
      <c r="M148">
        <v>-8.1380417278982251E-2</v>
      </c>
      <c r="N148">
        <v>-8.6572950596083581E-2</v>
      </c>
      <c r="O148">
        <v>-3.092403106518956E-2</v>
      </c>
      <c r="P148">
        <v>0.11343130729898604</v>
      </c>
      <c r="Q148">
        <v>-6.1080797068627388E-2</v>
      </c>
      <c r="R148">
        <v>-2.3570114707111223E-2</v>
      </c>
      <c r="S148">
        <v>4.4148053005501044E-2</v>
      </c>
      <c r="T148">
        <v>-7.307439833405574E-2</v>
      </c>
      <c r="U148">
        <v>6.6612418076936269E-2</v>
      </c>
      <c r="V148">
        <v>-5.0483905431992097E-2</v>
      </c>
      <c r="W148">
        <v>3.8282186571016751E-2</v>
      </c>
      <c r="X148">
        <v>1.7857147602345312E-3</v>
      </c>
      <c r="Y148">
        <v>-9.5263741254127954E-2</v>
      </c>
      <c r="Z148">
        <v>-0.12701003378778056</v>
      </c>
      <c r="AA148">
        <v>-0.10666371554047131</v>
      </c>
      <c r="AB148">
        <v>-0.12472406501061808</v>
      </c>
      <c r="AC148">
        <v>-1.9475776500656714E-2</v>
      </c>
      <c r="AD148">
        <v>3.0154886403084225E-2</v>
      </c>
      <c r="AE148">
        <v>-0.1133037738464845</v>
      </c>
      <c r="AF148">
        <v>0.22909594984150516</v>
      </c>
      <c r="AG148">
        <v>-0.17854618657107682</v>
      </c>
      <c r="AH148">
        <v>-9.2765105878888268E-2</v>
      </c>
      <c r="AI148">
        <v>-8.7260474014208292E-2</v>
      </c>
      <c r="AJ148">
        <v>-0.12663906326556332</v>
      </c>
      <c r="AK148">
        <v>-0.11228095850240005</v>
      </c>
      <c r="AL148">
        <v>-0.11912422810674836</v>
      </c>
      <c r="AM148">
        <v>-0.22359799349426418</v>
      </c>
      <c r="AN148">
        <v>-7.6179541684996119E-2</v>
      </c>
      <c r="AO148">
        <v>-4.649249389412953E-2</v>
      </c>
      <c r="AP148">
        <v>-4.7697760582099203E-3</v>
      </c>
      <c r="AQ148">
        <v>-0.10263200100462229</v>
      </c>
      <c r="AR148">
        <v>-3.4029748586311373E-2</v>
      </c>
      <c r="AS148">
        <v>-0.11523428953342645</v>
      </c>
      <c r="AT148">
        <v>-0.10676329930548303</v>
      </c>
      <c r="AU148">
        <v>-7.4247926901914993E-2</v>
      </c>
      <c r="AV148">
        <v>2.1621630044950956E-3</v>
      </c>
      <c r="AW148">
        <v>-1.3391009970630285E-2</v>
      </c>
      <c r="AX148">
        <v>-1.7409131169437916E-2</v>
      </c>
      <c r="AY148">
        <v>-2.7644887356223016E-3</v>
      </c>
      <c r="AZ148">
        <v>2.7602087679703025E-3</v>
      </c>
      <c r="BA148">
        <v>-0.1052597549141267</v>
      </c>
      <c r="BB148">
        <v>-0.11949240428876233</v>
      </c>
      <c r="BC148">
        <v>-8.5163916721311184E-2</v>
      </c>
      <c r="BD148">
        <v>-4.8637036537251516E-2</v>
      </c>
      <c r="BE148">
        <v>2.172561128151396E-2</v>
      </c>
      <c r="BF148">
        <v>-5.897733390321562E-2</v>
      </c>
      <c r="BG148">
        <v>-3.4153932594054547E-2</v>
      </c>
      <c r="BH148">
        <v>2.6094109360331023E-2</v>
      </c>
      <c r="BI148">
        <v>2.5010292464471586E-2</v>
      </c>
      <c r="BJ148">
        <v>-0.12841012823066961</v>
      </c>
      <c r="BK148">
        <v>-1.3783815751177337E-2</v>
      </c>
      <c r="BL148">
        <v>2.5116984607774086E-2</v>
      </c>
      <c r="BM148">
        <v>-4.9895533827117464E-2</v>
      </c>
      <c r="BN148">
        <v>4.7707485131325287E-3</v>
      </c>
      <c r="BO148">
        <v>-6.1294924391728824E-2</v>
      </c>
      <c r="BQ148">
        <v>-4.0112778262117239E-2</v>
      </c>
      <c r="BR148">
        <v>-9.3650057737359252E-2</v>
      </c>
      <c r="BS148">
        <v>-4.8674356718845777E-2</v>
      </c>
      <c r="BT148">
        <v>-1.8789716478535341E-2</v>
      </c>
      <c r="BU148">
        <v>-2.8355196659330718E-2</v>
      </c>
      <c r="BV148">
        <v>-5.1137159181262028E-2</v>
      </c>
    </row>
    <row r="149" spans="1:74" x14ac:dyDescent="0.2">
      <c r="A149" s="1">
        <v>41000</v>
      </c>
      <c r="B149">
        <v>-5.2651495326430223E-2</v>
      </c>
      <c r="C149">
        <v>-3.2305661498649878E-2</v>
      </c>
      <c r="D149">
        <v>-1.663299499296594E-2</v>
      </c>
      <c r="E149">
        <v>0.114487478925269</v>
      </c>
      <c r="F149">
        <v>-5.6069842271452314E-2</v>
      </c>
      <c r="G149">
        <v>-0.17345262764114222</v>
      </c>
      <c r="H149">
        <v>-6.1508628128643494E-2</v>
      </c>
      <c r="I149">
        <v>9.1696805864335595E-2</v>
      </c>
      <c r="J149">
        <v>3.115254350410453E-2</v>
      </c>
      <c r="K149">
        <v>-2.3600871730652846E-2</v>
      </c>
      <c r="L149">
        <v>9.4483648686945875E-3</v>
      </c>
      <c r="M149">
        <v>6.6055990151751606E-2</v>
      </c>
      <c r="N149">
        <v>4.1118436258625962E-2</v>
      </c>
      <c r="O149">
        <v>-1.8980247349600032E-2</v>
      </c>
      <c r="P149">
        <v>-0.14505756094575997</v>
      </c>
      <c r="Q149">
        <v>-6.5486952108598909E-2</v>
      </c>
      <c r="R149">
        <v>2.8173401838925641E-2</v>
      </c>
      <c r="S149">
        <v>-3.7972312912990095E-3</v>
      </c>
      <c r="T149">
        <v>-4.8331070932151769E-2</v>
      </c>
      <c r="U149">
        <v>-0.14259711560180896</v>
      </c>
      <c r="V149">
        <v>-0.16700699339276773</v>
      </c>
      <c r="W149">
        <v>-5.1475663318036491E-2</v>
      </c>
      <c r="X149">
        <v>3.5477220998371674E-2</v>
      </c>
      <c r="Y149">
        <v>0.15144457715271775</v>
      </c>
      <c r="Z149">
        <v>-4.403303887562398E-2</v>
      </c>
      <c r="AA149">
        <v>-3.608641584861829E-2</v>
      </c>
      <c r="AB149">
        <v>1.8018447203436035E-2</v>
      </c>
      <c r="AC149">
        <v>1.4460151331329652E-2</v>
      </c>
      <c r="AD149">
        <v>-8.4726644717354652E-2</v>
      </c>
      <c r="AE149">
        <v>-2.0297962347780526E-2</v>
      </c>
      <c r="AF149">
        <v>-7.5045270014246643E-2</v>
      </c>
      <c r="AG149">
        <v>5.2652427168614374E-2</v>
      </c>
      <c r="AH149">
        <v>2.9300287108938977E-2</v>
      </c>
      <c r="AI149">
        <v>4.6053050635157848E-2</v>
      </c>
      <c r="AJ149">
        <v>-5.873651571247878E-2</v>
      </c>
      <c r="AK149">
        <v>-2.6685890335655594E-2</v>
      </c>
      <c r="AL149">
        <v>-0.1671540846631662</v>
      </c>
      <c r="AM149">
        <v>-1.6136998909817075E-2</v>
      </c>
      <c r="AN149">
        <v>2.3109685310993323E-2</v>
      </c>
      <c r="AO149">
        <v>-6.2556012817892637E-2</v>
      </c>
      <c r="AP149">
        <v>-4.6199781348097164E-2</v>
      </c>
      <c r="AQ149">
        <v>4.4312271999202679E-2</v>
      </c>
      <c r="AR149">
        <v>6.6082187351184825E-3</v>
      </c>
      <c r="AS149">
        <v>7.2913034849722433E-2</v>
      </c>
      <c r="AT149">
        <v>3.2427624647341384E-2</v>
      </c>
      <c r="AU149">
        <v>-4.7584680955301738E-2</v>
      </c>
      <c r="AV149">
        <v>-5.5432535666488245E-2</v>
      </c>
      <c r="AW149">
        <v>-3.7704668413807716E-4</v>
      </c>
      <c r="AX149">
        <v>-3.6410256979351623E-2</v>
      </c>
      <c r="AY149">
        <v>-4.8081292076116625E-2</v>
      </c>
      <c r="AZ149">
        <v>-4.4460973289156932E-4</v>
      </c>
      <c r="BA149">
        <v>-9.737684794533466E-2</v>
      </c>
      <c r="BB149">
        <v>-2.1510774895832672E-2</v>
      </c>
      <c r="BC149">
        <v>1.9926679858270926E-4</v>
      </c>
      <c r="BD149">
        <v>-1.0767629851238041E-2</v>
      </c>
      <c r="BE149">
        <v>7.7183570259223835E-3</v>
      </c>
      <c r="BF149">
        <v>3.6893146224150408E-2</v>
      </c>
      <c r="BG149">
        <v>-2.9480644393219901E-2</v>
      </c>
      <c r="BH149">
        <v>0.10145418223416225</v>
      </c>
      <c r="BI149">
        <v>-1.9462383308695579E-2</v>
      </c>
      <c r="BJ149">
        <v>-3.7122856859135491E-3</v>
      </c>
      <c r="BK149">
        <v>-5.2087497817026367E-2</v>
      </c>
      <c r="BL149">
        <v>-0.10652480872911713</v>
      </c>
      <c r="BM149">
        <v>-6.3632043885029591E-2</v>
      </c>
      <c r="BN149">
        <v>-5.4990169823656954E-2</v>
      </c>
      <c r="BO149">
        <v>-5.1120629082521171E-2</v>
      </c>
      <c r="BQ149">
        <v>-2.3148737749549085E-2</v>
      </c>
      <c r="BR149">
        <v>-1.0819368747112996E-2</v>
      </c>
      <c r="BS149">
        <v>-2.914308021644036E-2</v>
      </c>
      <c r="BT149">
        <v>2.1163482247955421E-2</v>
      </c>
      <c r="BU149">
        <v>-5.0218545475994338E-2</v>
      </c>
      <c r="BV149">
        <v>-2.030961725450145E-2</v>
      </c>
    </row>
    <row r="150" spans="1:74" x14ac:dyDescent="0.2">
      <c r="A150" s="1">
        <v>41030</v>
      </c>
      <c r="B150">
        <v>-0.25560591199361554</v>
      </c>
      <c r="C150">
        <v>-0.20849731841479555</v>
      </c>
      <c r="D150">
        <v>-0.18426080921129237</v>
      </c>
      <c r="E150">
        <v>-0.14275835589196523</v>
      </c>
      <c r="F150">
        <v>-0.41123832001948391</v>
      </c>
      <c r="G150">
        <v>-0.22954642816148718</v>
      </c>
      <c r="H150">
        <v>-0.33500664445960304</v>
      </c>
      <c r="I150">
        <v>-0.2710611912157404</v>
      </c>
      <c r="J150">
        <v>-0.30041233210502094</v>
      </c>
      <c r="K150">
        <v>-0.1974675272421873</v>
      </c>
      <c r="L150">
        <v>-0.16942265039371585</v>
      </c>
      <c r="M150">
        <v>-0.21114199532944652</v>
      </c>
      <c r="N150">
        <v>-0.14135513473065009</v>
      </c>
      <c r="O150">
        <v>-0.19340495763025373</v>
      </c>
      <c r="P150">
        <v>-0.24170140206484722</v>
      </c>
      <c r="Q150">
        <v>-0.23405078238102925</v>
      </c>
      <c r="R150">
        <v>-0.24596619106456064</v>
      </c>
      <c r="S150">
        <v>-0.21023790042041415</v>
      </c>
      <c r="T150">
        <v>-0.1674254783756218</v>
      </c>
      <c r="U150">
        <v>-5.5451304536214371E-2</v>
      </c>
      <c r="V150">
        <v>-0.13271227995073795</v>
      </c>
      <c r="W150">
        <v>-0.26864423883324312</v>
      </c>
      <c r="X150">
        <v>-0.2742284434665716</v>
      </c>
      <c r="Y150">
        <v>-0.22501096548900523</v>
      </c>
      <c r="Z150">
        <v>-0.29680419877352904</v>
      </c>
      <c r="AA150">
        <v>-0.25881312437202664</v>
      </c>
      <c r="AB150">
        <v>-0.29639218088252378</v>
      </c>
      <c r="AC150">
        <v>-0.51929326109816321</v>
      </c>
      <c r="AD150">
        <v>-0.22496859436399946</v>
      </c>
      <c r="AE150">
        <v>-8.5912013862770906E-2</v>
      </c>
      <c r="AF150">
        <v>-0.18573890313547653</v>
      </c>
      <c r="AG150">
        <v>-9.4104472645064663E-2</v>
      </c>
      <c r="AH150">
        <v>-0.21665046427498122</v>
      </c>
      <c r="AI150">
        <v>-0.1560079558808237</v>
      </c>
      <c r="AJ150">
        <v>-0.15653308976258673</v>
      </c>
      <c r="AK150">
        <v>-8.7730937344241616E-2</v>
      </c>
      <c r="AL150">
        <v>-0.33092790534371036</v>
      </c>
      <c r="AM150">
        <v>-0.28614361060987531</v>
      </c>
      <c r="AN150">
        <v>-0.23748943904425507</v>
      </c>
      <c r="AO150">
        <v>-0.14855185490623904</v>
      </c>
      <c r="AP150">
        <v>-0.15485700791390067</v>
      </c>
      <c r="AQ150">
        <v>-0.15777728857471615</v>
      </c>
      <c r="AR150">
        <v>1.2339976235575876E-2</v>
      </c>
      <c r="AS150">
        <v>-0.19095716595550782</v>
      </c>
      <c r="AT150">
        <v>-0.22928610431089153</v>
      </c>
      <c r="AU150">
        <v>-0.21716828812412278</v>
      </c>
      <c r="AV150">
        <v>-0.19735943415849522</v>
      </c>
      <c r="AW150">
        <v>-0.1160181766465179</v>
      </c>
      <c r="AX150">
        <v>-9.8873413172260144E-2</v>
      </c>
      <c r="AY150">
        <v>-0.16083816855795566</v>
      </c>
      <c r="AZ150">
        <v>-0.11068512377335292</v>
      </c>
      <c r="BA150">
        <v>-0.23651217391828633</v>
      </c>
      <c r="BB150">
        <v>-0.21264642039195403</v>
      </c>
      <c r="BC150">
        <v>-0.23541179685820685</v>
      </c>
      <c r="BD150">
        <v>-7.7689288044004337E-2</v>
      </c>
      <c r="BE150">
        <v>-1.3628513001536885E-2</v>
      </c>
      <c r="BF150">
        <v>-6.8489796648297616E-2</v>
      </c>
      <c r="BG150">
        <v>-6.6865385208679573E-2</v>
      </c>
      <c r="BH150">
        <v>-0.16983440182139062</v>
      </c>
      <c r="BI150">
        <v>-0.14624359976299675</v>
      </c>
      <c r="BJ150">
        <v>-0.18150162764777086</v>
      </c>
      <c r="BK150">
        <v>-0.71532103805426728</v>
      </c>
      <c r="BL150">
        <v>-0.19146292162795944</v>
      </c>
      <c r="BM150">
        <v>-0.18898963734588375</v>
      </c>
      <c r="BN150">
        <v>-0.30080316041447808</v>
      </c>
      <c r="BO150">
        <v>-0.3108491317333153</v>
      </c>
      <c r="BQ150">
        <v>-0.23143647870548362</v>
      </c>
      <c r="BR150">
        <v>-0.17807531516336478</v>
      </c>
      <c r="BS150">
        <v>-0.16728361047407625</v>
      </c>
      <c r="BT150">
        <v>-7.9301476944781804E-2</v>
      </c>
      <c r="BU150">
        <v>-0.29073873094095309</v>
      </c>
      <c r="BV150">
        <v>-0.20646060086534757</v>
      </c>
    </row>
    <row r="151" spans="1:74" x14ac:dyDescent="0.2">
      <c r="A151" s="1">
        <v>41061</v>
      </c>
      <c r="B151">
        <v>0.12180803036018729</v>
      </c>
      <c r="C151">
        <v>9.5115445644474134E-2</v>
      </c>
      <c r="D151">
        <v>2.6461519893591936E-2</v>
      </c>
      <c r="E151">
        <v>0.24329232459304539</v>
      </c>
      <c r="F151">
        <v>7.6409469142000988E-2</v>
      </c>
      <c r="G151">
        <v>0.18413849412812974</v>
      </c>
      <c r="H151">
        <v>-9.0865273426224011E-2</v>
      </c>
      <c r="I151">
        <v>0.17065424605857502</v>
      </c>
      <c r="J151">
        <v>3.6046064966856854E-2</v>
      </c>
      <c r="K151">
        <v>-1.4941209151978101E-2</v>
      </c>
      <c r="L151">
        <v>2.6996343034942191E-2</v>
      </c>
      <c r="M151">
        <v>5.3069493788806307E-2</v>
      </c>
      <c r="N151">
        <v>0.18466674743830758</v>
      </c>
      <c r="O151">
        <v>-3.0233186891133919E-2</v>
      </c>
      <c r="P151">
        <v>8.537358134794075E-2</v>
      </c>
      <c r="Q151">
        <v>5.7344434395756358E-2</v>
      </c>
      <c r="R151">
        <v>3.7413438723478618E-2</v>
      </c>
      <c r="S151">
        <v>3.841267071085501E-2</v>
      </c>
      <c r="T151">
        <v>8.9659449215402878E-2</v>
      </c>
      <c r="U151">
        <v>0.18874690927442608</v>
      </c>
      <c r="V151">
        <v>3.222620437774814E-2</v>
      </c>
      <c r="W151">
        <v>9.2563464324267541E-2</v>
      </c>
      <c r="X151">
        <v>-1.8055569918578259E-2</v>
      </c>
      <c r="Y151">
        <v>0.10958467642234208</v>
      </c>
      <c r="Z151">
        <v>-4.788904464080869E-2</v>
      </c>
      <c r="AA151">
        <v>0.16293359005797931</v>
      </c>
      <c r="AB151">
        <v>6.8762549918072336E-3</v>
      </c>
      <c r="AC151">
        <v>2.238695732271135E-2</v>
      </c>
      <c r="AD151">
        <v>9.7529389197412553E-2</v>
      </c>
      <c r="AE151">
        <v>-5.0096601468410655E-2</v>
      </c>
      <c r="AF151">
        <v>0.13545508670926107</v>
      </c>
      <c r="AG151">
        <v>4.1641211426472011E-3</v>
      </c>
      <c r="AH151">
        <v>6.3137336270402467E-2</v>
      </c>
      <c r="AI151">
        <v>-4.6790163502764902E-2</v>
      </c>
      <c r="AJ151">
        <v>-2.490134375948809E-2</v>
      </c>
      <c r="AK151">
        <v>0.13870727678748815</v>
      </c>
      <c r="AL151">
        <v>-0.28350670104130032</v>
      </c>
      <c r="AM151">
        <v>8.9634119577347182E-2</v>
      </c>
      <c r="AN151">
        <v>5.7795354087914863E-2</v>
      </c>
      <c r="AO151">
        <v>-9.2748561406437967E-3</v>
      </c>
      <c r="AP151">
        <v>8.4046855239554324E-2</v>
      </c>
      <c r="AQ151">
        <v>0.10362961872310771</v>
      </c>
      <c r="AR151">
        <v>0.11231739245155802</v>
      </c>
      <c r="AS151">
        <v>4.5200986249138576E-2</v>
      </c>
      <c r="AT151">
        <v>4.5712199200470878E-2</v>
      </c>
      <c r="AU151">
        <v>7.3013148128543356E-2</v>
      </c>
      <c r="AV151">
        <v>0.12074951662147994</v>
      </c>
      <c r="AW151">
        <v>9.350753575355257E-2</v>
      </c>
      <c r="AX151">
        <v>8.4974401111953188E-2</v>
      </c>
      <c r="AY151">
        <v>0.12304628222393334</v>
      </c>
      <c r="AZ151">
        <v>9.0960618425574277E-2</v>
      </c>
      <c r="BA151">
        <v>1.8813700890595524E-2</v>
      </c>
      <c r="BB151">
        <v>0.10809985762504662</v>
      </c>
      <c r="BC151">
        <v>9.2172841208474812E-2</v>
      </c>
      <c r="BD151">
        <v>8.4813670509710712E-2</v>
      </c>
      <c r="BE151">
        <v>-1.9742478729201266E-2</v>
      </c>
      <c r="BF151">
        <v>6.2520356981334138E-2</v>
      </c>
      <c r="BG151">
        <v>6.9842600278520031E-2</v>
      </c>
      <c r="BH151">
        <v>1.033591823282692E-3</v>
      </c>
      <c r="BI151">
        <v>9.761031442912145E-2</v>
      </c>
      <c r="BJ151">
        <v>2.9359383924451546E-2</v>
      </c>
      <c r="BK151">
        <v>0.11428914640212759</v>
      </c>
      <c r="BL151">
        <v>4.8622674009087437E-2</v>
      </c>
      <c r="BM151">
        <v>6.7109434705429905E-2</v>
      </c>
      <c r="BN151">
        <v>0.14254723130614322</v>
      </c>
      <c r="BO151">
        <v>-1.6504500671463199E-2</v>
      </c>
      <c r="BQ151">
        <v>6.8486561310424923E-2</v>
      </c>
      <c r="BR151">
        <v>3.5852178752215975E-2</v>
      </c>
      <c r="BS151">
        <v>8.7367891034161468E-2</v>
      </c>
      <c r="BT151">
        <v>3.9693548172729257E-2</v>
      </c>
      <c r="BU151">
        <v>6.9004812014985414E-2</v>
      </c>
      <c r="BV151">
        <v>6.0451438225247019E-2</v>
      </c>
    </row>
    <row r="152" spans="1:74" x14ac:dyDescent="0.2">
      <c r="A152" s="1">
        <v>41091</v>
      </c>
      <c r="B152">
        <v>4.4139844847096626E-2</v>
      </c>
      <c r="C152">
        <v>-5.0382816405826775E-3</v>
      </c>
      <c r="D152">
        <v>0.1630913491129353</v>
      </c>
      <c r="E152">
        <v>5.5701115354783053E-2</v>
      </c>
      <c r="F152">
        <v>0.15896469462968749</v>
      </c>
      <c r="G152">
        <v>-3.3055930230792437E-3</v>
      </c>
      <c r="H152">
        <v>-0.15953781714139936</v>
      </c>
      <c r="I152">
        <v>-2.575045227181574E-2</v>
      </c>
      <c r="J152">
        <v>2.8219310988046552E-2</v>
      </c>
      <c r="K152">
        <v>-1.326026951017216E-3</v>
      </c>
      <c r="L152">
        <v>0.11099253898356889</v>
      </c>
      <c r="M152">
        <v>0.13711249723655461</v>
      </c>
      <c r="N152">
        <v>3.8734521640403606E-2</v>
      </c>
      <c r="O152">
        <v>0.12159810617839312</v>
      </c>
      <c r="P152">
        <v>-0.21943665971195386</v>
      </c>
      <c r="Q152">
        <v>4.6994769584187149E-2</v>
      </c>
      <c r="R152">
        <v>3.9238405596908374E-2</v>
      </c>
      <c r="S152">
        <v>5.0884164348349817E-2</v>
      </c>
      <c r="T152">
        <v>2.1539757275113224E-2</v>
      </c>
      <c r="U152">
        <v>-5.4020502273570505E-2</v>
      </c>
      <c r="V152">
        <v>-5.6636793878364323E-2</v>
      </c>
      <c r="W152">
        <v>6.2717984889123557E-2</v>
      </c>
      <c r="X152">
        <v>7.9019772674935498E-2</v>
      </c>
      <c r="Y152">
        <v>4.2815384048032444E-2</v>
      </c>
      <c r="Z152">
        <v>-1.7079760213475088E-2</v>
      </c>
      <c r="AA152">
        <v>3.0742845710741727E-2</v>
      </c>
      <c r="AB152">
        <v>3.027109787629877E-2</v>
      </c>
      <c r="AC152">
        <v>8.502203582663289E-3</v>
      </c>
      <c r="AD152">
        <v>6.7847393085398527E-2</v>
      </c>
      <c r="AE152">
        <v>0.11480977464780751</v>
      </c>
      <c r="AF152">
        <v>-0.19505710396549372</v>
      </c>
      <c r="AG152">
        <v>0.13846028117341733</v>
      </c>
      <c r="AH152">
        <v>0.15250163400290614</v>
      </c>
      <c r="AI152">
        <v>0.1553485385428581</v>
      </c>
      <c r="AJ152">
        <v>8.3512903030518185E-2</v>
      </c>
      <c r="AK152">
        <v>-1.6804016183434498E-2</v>
      </c>
      <c r="AL152">
        <v>0.12260915399243928</v>
      </c>
      <c r="AM152">
        <v>-3.4413587989180698E-2</v>
      </c>
      <c r="AN152">
        <v>0.13935187602016436</v>
      </c>
      <c r="AO152">
        <v>0.13478927362655616</v>
      </c>
      <c r="AP152">
        <v>9.129406981783339E-2</v>
      </c>
      <c r="AQ152">
        <v>8.7369847235300863E-2</v>
      </c>
      <c r="AR152">
        <v>0.15212157385162148</v>
      </c>
      <c r="AS152">
        <v>9.8648001991975251E-2</v>
      </c>
      <c r="AT152">
        <v>4.0936794220361547E-2</v>
      </c>
      <c r="AU152">
        <v>-4.5415196212042493E-2</v>
      </c>
      <c r="AV152">
        <v>2.3690576008293687E-2</v>
      </c>
      <c r="AW152">
        <v>4.2798054527965909E-2</v>
      </c>
      <c r="AX152">
        <v>-9.2933950794365523E-3</v>
      </c>
      <c r="AY152">
        <v>-4.3487153345211672E-2</v>
      </c>
      <c r="AZ152">
        <v>1.8129822689514657E-2</v>
      </c>
      <c r="BA152">
        <v>9.5084664669126712E-2</v>
      </c>
      <c r="BB152">
        <v>7.7065550569838687E-2</v>
      </c>
      <c r="BC152">
        <v>5.6290777354874949E-2</v>
      </c>
      <c r="BD152">
        <v>-3.824997327299972E-2</v>
      </c>
      <c r="BE152">
        <v>1.4554368251498631E-2</v>
      </c>
      <c r="BF152">
        <v>5.0643289790314031E-2</v>
      </c>
      <c r="BG152">
        <v>5.2027613522996563E-2</v>
      </c>
      <c r="BH152">
        <v>9.2263192061577182E-2</v>
      </c>
      <c r="BI152">
        <v>-1.6471136685971891E-2</v>
      </c>
      <c r="BJ152">
        <v>8.9820297405902944E-2</v>
      </c>
      <c r="BK152">
        <v>1.051017911201547E-2</v>
      </c>
      <c r="BL152">
        <v>1.596237801012924E-2</v>
      </c>
      <c r="BM152">
        <v>3.8631835118611672E-2</v>
      </c>
      <c r="BN152">
        <v>2.8289003262686109E-2</v>
      </c>
      <c r="BO152">
        <v>-6.169821367075834E-3</v>
      </c>
      <c r="BQ152">
        <v>2.3120920684525082E-2</v>
      </c>
      <c r="BR152">
        <v>8.2750107695599262E-2</v>
      </c>
      <c r="BS152">
        <v>3.3798331626667524E-2</v>
      </c>
      <c r="BT152">
        <v>3.4247698070677332E-2</v>
      </c>
      <c r="BU152">
        <v>2.2938962122328245E-2</v>
      </c>
      <c r="BV152">
        <v>3.9532572893124597E-2</v>
      </c>
    </row>
    <row r="153" spans="1:74" x14ac:dyDescent="0.2">
      <c r="A153" s="1">
        <v>41122</v>
      </c>
      <c r="B153">
        <v>9.1821551139704919E-3</v>
      </c>
      <c r="C153">
        <v>-1.2961541060626473E-2</v>
      </c>
      <c r="D153">
        <v>3.6203623684297158E-2</v>
      </c>
      <c r="E153">
        <v>-1.4485287623814789E-2</v>
      </c>
      <c r="F153">
        <v>8.0847275803963475E-2</v>
      </c>
      <c r="G153">
        <v>3.567470774365733E-2</v>
      </c>
      <c r="H153">
        <v>0.13996375690721743</v>
      </c>
      <c r="I153">
        <v>4.391082115377927E-2</v>
      </c>
      <c r="J153">
        <v>5.7271450091937078E-3</v>
      </c>
      <c r="K153">
        <v>1.3304326384772795E-2</v>
      </c>
      <c r="L153">
        <v>1.0852026055864045E-2</v>
      </c>
      <c r="M153">
        <v>-1.294564179745559E-2</v>
      </c>
      <c r="N153">
        <v>-3.5779066585999691E-2</v>
      </c>
      <c r="O153">
        <v>7.5145062746001412E-2</v>
      </c>
      <c r="P153">
        <v>9.2222521319696243E-2</v>
      </c>
      <c r="Q153">
        <v>4.7756021177635138E-2</v>
      </c>
      <c r="R153">
        <v>6.4458952442417256E-2</v>
      </c>
      <c r="S153">
        <v>-7.1287104917175338E-3</v>
      </c>
      <c r="T153">
        <v>-3.2620740073201933E-2</v>
      </c>
      <c r="U153">
        <v>7.536274524988582E-3</v>
      </c>
      <c r="V153">
        <v>-7.6792620788254454E-2</v>
      </c>
      <c r="W153">
        <v>0.16140365413251712</v>
      </c>
      <c r="X153">
        <v>3.6511138313000187E-2</v>
      </c>
      <c r="Y153">
        <v>2.5221741267932717E-2</v>
      </c>
      <c r="Z153">
        <v>-1.5810115898615999E-3</v>
      </c>
      <c r="AA153">
        <v>-0.11291249357586386</v>
      </c>
      <c r="AB153">
        <v>-1.396586881780848E-2</v>
      </c>
      <c r="AC153">
        <v>4.2348080718772871E-2</v>
      </c>
      <c r="AD153">
        <v>2.5306716165731585E-2</v>
      </c>
      <c r="AE153">
        <v>-3.6871570338664311E-2</v>
      </c>
      <c r="AF153">
        <v>9.3915966815713917E-3</v>
      </c>
      <c r="AG153">
        <v>-3.0127096594383944E-2</v>
      </c>
      <c r="AH153">
        <v>4.5184029197822488E-2</v>
      </c>
      <c r="AI153">
        <v>-1.974699738379642E-2</v>
      </c>
      <c r="AJ153">
        <v>-2.9463076716183693E-2</v>
      </c>
      <c r="AK153">
        <v>-1E-4</v>
      </c>
      <c r="AL153">
        <v>-2.8762398234886521E-2</v>
      </c>
      <c r="AM153">
        <v>7.1459272430708085E-2</v>
      </c>
      <c r="AN153">
        <v>2.3245662601936886E-2</v>
      </c>
      <c r="AO153">
        <v>6.6810291289750454E-2</v>
      </c>
      <c r="AP153">
        <v>9.8484630924917122E-3</v>
      </c>
      <c r="AQ153">
        <v>-1.4772949476181341E-2</v>
      </c>
      <c r="AR153">
        <v>-0.11996703043046479</v>
      </c>
      <c r="AS153">
        <v>9.6182494689211265E-3</v>
      </c>
      <c r="AT153">
        <v>-2.240885805394718E-2</v>
      </c>
      <c r="AU153">
        <v>-2.6947250036188052E-2</v>
      </c>
      <c r="AV153">
        <v>-8.9099147804005477E-2</v>
      </c>
      <c r="AW153">
        <v>1.481090232847249E-2</v>
      </c>
      <c r="AX153">
        <v>2.7935047387332778E-2</v>
      </c>
      <c r="AY153">
        <v>6.6450670352357841E-2</v>
      </c>
      <c r="AZ153">
        <v>4.3773623961877511E-3</v>
      </c>
      <c r="BA153">
        <v>5.5441579806407015E-2</v>
      </c>
      <c r="BB153">
        <v>-5.8187313243762216E-2</v>
      </c>
      <c r="BC153">
        <v>2.0572570804719883E-2</v>
      </c>
      <c r="BD153">
        <v>-1.2581187492172899E-2</v>
      </c>
      <c r="BE153">
        <v>2.0839258215321021E-2</v>
      </c>
      <c r="BF153">
        <v>4.8817631849623639E-3</v>
      </c>
      <c r="BG153">
        <v>-1.430944227041322E-2</v>
      </c>
      <c r="BH153">
        <v>1.3000624045698057E-2</v>
      </c>
      <c r="BI153">
        <v>-0.2766333219805322</v>
      </c>
      <c r="BJ153">
        <v>-9.9049704125297136E-2</v>
      </c>
      <c r="BK153">
        <v>-0.2189651179324747</v>
      </c>
      <c r="BL153">
        <v>-0.15617560823684262</v>
      </c>
      <c r="BM153">
        <v>-9.9280889362626506E-3</v>
      </c>
      <c r="BN153">
        <v>-0.14349448627969424</v>
      </c>
      <c r="BO153">
        <v>-0.18333521606262942</v>
      </c>
      <c r="BQ153">
        <v>1.9513646600119731E-2</v>
      </c>
      <c r="BR153">
        <v>-9.7018022905254152E-3</v>
      </c>
      <c r="BS153">
        <v>1.8771545690245077E-2</v>
      </c>
      <c r="BT153">
        <v>2.3662031366790647E-3</v>
      </c>
      <c r="BU153">
        <v>-0.15536879193624756</v>
      </c>
      <c r="BV153">
        <v>-7.4947803042926834E-3</v>
      </c>
    </row>
    <row r="154" spans="1:74" x14ac:dyDescent="0.2">
      <c r="A154" s="1">
        <v>41153</v>
      </c>
      <c r="B154">
        <v>1.9201478465726687E-2</v>
      </c>
      <c r="C154">
        <v>7.5673238072586496E-3</v>
      </c>
      <c r="D154">
        <v>-2.8147412555156074E-2</v>
      </c>
      <c r="E154">
        <v>9.8475900342683206E-2</v>
      </c>
      <c r="F154">
        <v>0.11103045593535579</v>
      </c>
      <c r="G154">
        <v>-3.2081926929116091E-3</v>
      </c>
      <c r="H154">
        <v>8.8661492233466449E-2</v>
      </c>
      <c r="I154">
        <v>0.15569534585476755</v>
      </c>
      <c r="J154">
        <v>5.7596250673222354E-2</v>
      </c>
      <c r="K154">
        <v>4.9653115318520243E-2</v>
      </c>
      <c r="L154">
        <v>-8.7917975640702042E-3</v>
      </c>
      <c r="M154">
        <v>1.1391021367767313E-2</v>
      </c>
      <c r="N154">
        <v>0.10666797542570614</v>
      </c>
      <c r="O154">
        <v>5.2858573706611692E-2</v>
      </c>
      <c r="P154">
        <v>3.0910236742560219E-2</v>
      </c>
      <c r="Q154">
        <v>7.0329653343314258E-2</v>
      </c>
      <c r="R154">
        <v>-3.9161363300342839E-2</v>
      </c>
      <c r="S154">
        <v>4.7985652556496165E-2</v>
      </c>
      <c r="T154">
        <v>1.5887304819668924E-2</v>
      </c>
      <c r="U154">
        <v>8.1537350014322524E-2</v>
      </c>
      <c r="V154">
        <v>3.5490945102702738E-2</v>
      </c>
      <c r="W154">
        <v>6.2277632368232305E-2</v>
      </c>
      <c r="X154">
        <v>6.4913449425910041E-2</v>
      </c>
      <c r="Y154">
        <v>7.6787180227548796E-2</v>
      </c>
      <c r="Z154">
        <v>0.13939494303186398</v>
      </c>
      <c r="AA154">
        <v>4.9640878794053711E-2</v>
      </c>
      <c r="AB154">
        <v>-2.4961139067483529E-2</v>
      </c>
      <c r="AC154">
        <v>7.7848714296628416E-2</v>
      </c>
      <c r="AD154">
        <v>-5.9119750816907221E-2</v>
      </c>
      <c r="AE154">
        <v>4.4635893841391515E-2</v>
      </c>
      <c r="AF154">
        <v>0.14883176395146641</v>
      </c>
      <c r="AG154">
        <v>-1.2234732465993596E-2</v>
      </c>
      <c r="AH154">
        <v>-4.6478919818149639E-2</v>
      </c>
      <c r="AI154">
        <v>2.7298974188114562E-2</v>
      </c>
      <c r="AJ154">
        <v>2.691990810762012E-2</v>
      </c>
      <c r="AK154">
        <v>5.6461729705438141E-2</v>
      </c>
      <c r="AL154">
        <v>-0.12661255700712998</v>
      </c>
      <c r="AM154">
        <v>-5.007570076353364E-2</v>
      </c>
      <c r="AN154">
        <v>-6.9021276989579494E-2</v>
      </c>
      <c r="AO154">
        <v>2.186476400204904E-2</v>
      </c>
      <c r="AP154">
        <v>2.3890816601907255E-2</v>
      </c>
      <c r="AQ154">
        <v>-4.8733837560193158E-2</v>
      </c>
      <c r="AR154">
        <v>-2.6569700880911224E-2</v>
      </c>
      <c r="AS154">
        <v>2.6593836493278319E-3</v>
      </c>
      <c r="AT154">
        <v>1.2054382653358552E-2</v>
      </c>
      <c r="AU154">
        <v>6.0924701837774695E-2</v>
      </c>
      <c r="AV154">
        <v>-1.375000311660792E-2</v>
      </c>
      <c r="AW154">
        <v>4.4281984040108878E-2</v>
      </c>
      <c r="AX154">
        <v>1.0758250290204304E-2</v>
      </c>
      <c r="AY154">
        <v>6.6781551871625206E-3</v>
      </c>
      <c r="AZ154">
        <v>5.0161834780888294E-2</v>
      </c>
      <c r="BA154">
        <v>6.5390472400326471E-2</v>
      </c>
      <c r="BB154">
        <v>6.8956530512976316E-2</v>
      </c>
      <c r="BC154">
        <v>5.9772119711544863E-2</v>
      </c>
      <c r="BD154">
        <v>8.6868088150741599E-3</v>
      </c>
      <c r="BE154">
        <v>2.5832789981925897E-2</v>
      </c>
      <c r="BF154">
        <v>3.6548267155738716E-2</v>
      </c>
      <c r="BG154">
        <v>7.802817469846205E-4</v>
      </c>
      <c r="BH154">
        <v>9.8107631794114344E-2</v>
      </c>
      <c r="BI154">
        <v>5.2386966371357764E-2</v>
      </c>
      <c r="BJ154">
        <v>-0.10269287016240833</v>
      </c>
      <c r="BK154">
        <v>8.4856722475965582E-2</v>
      </c>
      <c r="BL154">
        <v>-1.8246965904936158E-2</v>
      </c>
      <c r="BM154">
        <v>-2.2767124915321318E-2</v>
      </c>
      <c r="BN154">
        <v>7.5527689464419678E-2</v>
      </c>
      <c r="BO154">
        <v>-0.12453214876940848</v>
      </c>
      <c r="BQ154">
        <v>4.9738092762915312E-2</v>
      </c>
      <c r="BR154">
        <v>-1.008762924103178E-2</v>
      </c>
      <c r="BS154">
        <v>4.3714192417601661E-2</v>
      </c>
      <c r="BT154">
        <v>3.3991155898767542E-2</v>
      </c>
      <c r="BU154">
        <v>-7.9239616343330359E-3</v>
      </c>
      <c r="BV154">
        <v>2.7287366708645219E-2</v>
      </c>
    </row>
    <row r="155" spans="1:74" x14ac:dyDescent="0.2">
      <c r="A155" s="1">
        <v>41183</v>
      </c>
      <c r="B155">
        <v>-4.0727634544039841E-3</v>
      </c>
      <c r="C155">
        <v>-5.4315106036164094E-2</v>
      </c>
      <c r="D155">
        <v>9.2782994146713829E-2</v>
      </c>
      <c r="E155">
        <v>4.9211024642689789E-2</v>
      </c>
      <c r="F155">
        <v>-7.0480796761799497E-2</v>
      </c>
      <c r="G155">
        <v>3.9540318972337819E-2</v>
      </c>
      <c r="H155">
        <v>-0.21797275870391575</v>
      </c>
      <c r="I155">
        <v>-9.24565802272692E-2</v>
      </c>
      <c r="J155">
        <v>-4.6242848734070086E-2</v>
      </c>
      <c r="K155">
        <v>-3.799221133672339E-2</v>
      </c>
      <c r="L155">
        <v>5.0523292743943585E-2</v>
      </c>
      <c r="M155">
        <v>-9.9582310243745698E-2</v>
      </c>
      <c r="N155">
        <v>1.7564512141562915E-2</v>
      </c>
      <c r="O155">
        <v>2.3184039728887294E-2</v>
      </c>
      <c r="P155">
        <v>-4.6183905728286137E-2</v>
      </c>
      <c r="Q155">
        <v>1.7170439219046322E-2</v>
      </c>
      <c r="R155">
        <v>-0.15228744994988033</v>
      </c>
      <c r="S155">
        <v>3.3693121206613344E-2</v>
      </c>
      <c r="T155">
        <v>-8.8648929303177124E-2</v>
      </c>
      <c r="U155">
        <v>-0.13244844512773218</v>
      </c>
      <c r="V155">
        <v>-2.4337233462200999E-3</v>
      </c>
      <c r="W155">
        <v>-0.11898984263157469</v>
      </c>
      <c r="X155">
        <v>5.0933395361671484E-2</v>
      </c>
      <c r="Y155">
        <v>-7.2701240710996762E-2</v>
      </c>
      <c r="Z155">
        <v>9.5210179804324932E-2</v>
      </c>
      <c r="AA155">
        <v>-3.3820300063091523E-2</v>
      </c>
      <c r="AB155">
        <v>4.5252682857429435E-2</v>
      </c>
      <c r="AC155">
        <v>-0.30324670906585205</v>
      </c>
      <c r="AD155">
        <v>-2.4827586276204541E-3</v>
      </c>
      <c r="AE155">
        <v>5.029144553640582E-2</v>
      </c>
      <c r="AF155">
        <v>-3.9227694223862131E-2</v>
      </c>
      <c r="AG155">
        <v>-5.7193129034963756E-2</v>
      </c>
      <c r="AH155">
        <v>8.424517596325759E-2</v>
      </c>
      <c r="AI155">
        <v>-2.9943963181180991E-2</v>
      </c>
      <c r="AJ155">
        <v>5.6287993211462502E-2</v>
      </c>
      <c r="AK155">
        <v>-5.9730240839364505E-2</v>
      </c>
      <c r="AL155">
        <v>-9.1686847420401632E-2</v>
      </c>
      <c r="AM155">
        <v>-7.242887512380225E-3</v>
      </c>
      <c r="AN155">
        <v>6.0394870354610185E-2</v>
      </c>
      <c r="AO155">
        <v>-9.701244797234132E-2</v>
      </c>
      <c r="AP155">
        <v>-7.788121339013401E-3</v>
      </c>
      <c r="AQ155">
        <v>-4.4022888044155405E-2</v>
      </c>
      <c r="AR155">
        <v>-3.5940013376033447E-2</v>
      </c>
      <c r="AS155">
        <v>-3.4153595236454233E-2</v>
      </c>
      <c r="AT155">
        <v>8.4036289670634274E-3</v>
      </c>
      <c r="AU155">
        <v>-7.0522464296545823E-2</v>
      </c>
      <c r="AV155">
        <v>3.381113375115517E-3</v>
      </c>
      <c r="AW155">
        <v>-5.0742625184998461E-2</v>
      </c>
      <c r="AX155">
        <v>1.733979278004957E-2</v>
      </c>
      <c r="AY155">
        <v>3.811558344159674E-2</v>
      </c>
      <c r="AZ155">
        <v>-2.2810259463602258E-3</v>
      </c>
      <c r="BA155">
        <v>-2.4491453124159238E-2</v>
      </c>
      <c r="BB155">
        <v>8.6912781556015645E-2</v>
      </c>
      <c r="BC155">
        <v>4.6091473537481817E-2</v>
      </c>
      <c r="BD155">
        <v>2.2522388562617648E-2</v>
      </c>
      <c r="BE155">
        <v>4.7771184601435417E-2</v>
      </c>
      <c r="BF155">
        <v>8.552300233426435E-3</v>
      </c>
      <c r="BG155">
        <v>-6.5313334489274913E-2</v>
      </c>
      <c r="BH155">
        <v>-5.5244580439523336E-2</v>
      </c>
      <c r="BI155">
        <v>-0.13343191280584821</v>
      </c>
      <c r="BJ155">
        <v>-0.12683472900747692</v>
      </c>
      <c r="BK155">
        <v>3.1082927436687845E-2</v>
      </c>
      <c r="BL155">
        <v>-7.8998823244534763E-2</v>
      </c>
      <c r="BM155">
        <v>-5.9741522547402212E-2</v>
      </c>
      <c r="BN155">
        <v>-3.8966793489349762E-2</v>
      </c>
      <c r="BO155">
        <v>-0.13986194237515873</v>
      </c>
      <c r="BQ155">
        <v>-3.3878352513379305E-2</v>
      </c>
      <c r="BR155">
        <v>-2.0157738523832843E-2</v>
      </c>
      <c r="BS155">
        <v>1.5849218151375122E-2</v>
      </c>
      <c r="BT155">
        <v>-8.3424083062637513E-3</v>
      </c>
      <c r="BU155">
        <v>-7.8107542290440396E-2</v>
      </c>
      <c r="BV155">
        <v>-2.8034440224255441E-2</v>
      </c>
    </row>
    <row r="156" spans="1:74" x14ac:dyDescent="0.2">
      <c r="A156" s="1">
        <v>41214</v>
      </c>
      <c r="B156">
        <v>4.7782594024438865E-2</v>
      </c>
      <c r="C156">
        <v>-6.9529304959597041E-2</v>
      </c>
      <c r="D156">
        <v>-6.9049477184616515E-2</v>
      </c>
      <c r="E156">
        <v>1.7728545688665616E-3</v>
      </c>
      <c r="F156">
        <v>-0.20987840302699384</v>
      </c>
      <c r="G156">
        <v>-0.1720111662969919</v>
      </c>
      <c r="H156">
        <v>-9.7519910233294482E-2</v>
      </c>
      <c r="I156">
        <v>-7.0231823774082519E-2</v>
      </c>
      <c r="J156">
        <v>-1.9430498817425042E-2</v>
      </c>
      <c r="K156">
        <v>-0.12014978598008075</v>
      </c>
      <c r="L156">
        <v>-1.5818832549739745E-2</v>
      </c>
      <c r="M156">
        <v>-4.9425066562501445E-2</v>
      </c>
      <c r="N156">
        <v>-2.8818049571210293E-2</v>
      </c>
      <c r="O156">
        <v>2.9753484002477135E-3</v>
      </c>
      <c r="P156">
        <v>-0.37719441097894874</v>
      </c>
      <c r="Q156">
        <v>1.3959410921871439E-2</v>
      </c>
      <c r="R156">
        <v>-9.9090412950137458E-2</v>
      </c>
      <c r="S156">
        <v>8.9781653356342944E-3</v>
      </c>
      <c r="T156">
        <v>-7.1932535266157699E-2</v>
      </c>
      <c r="U156">
        <v>4.0183471951150657E-2</v>
      </c>
      <c r="V156">
        <v>-2.1352275659658977E-2</v>
      </c>
      <c r="W156">
        <v>-0.1293690134505216</v>
      </c>
      <c r="X156">
        <v>-4.2222303002371918E-2</v>
      </c>
      <c r="Y156">
        <v>-2.2340298922289135E-2</v>
      </c>
      <c r="Z156">
        <v>-0.1731228845842713</v>
      </c>
      <c r="AA156">
        <v>-0.1831746633941285</v>
      </c>
      <c r="AB156">
        <v>-5.9369408457559239E-2</v>
      </c>
      <c r="AC156">
        <v>-4.076133904557442E-2</v>
      </c>
      <c r="AD156">
        <v>-7.5082983097836972E-4</v>
      </c>
      <c r="AE156">
        <v>2.1829216043220225E-2</v>
      </c>
      <c r="AF156">
        <v>-1.4716581782828548E-2</v>
      </c>
      <c r="AG156">
        <v>3.8873396325563906E-3</v>
      </c>
      <c r="AH156">
        <v>-2.0443132463441378E-2</v>
      </c>
      <c r="AI156">
        <v>1.2065600163688373E-2</v>
      </c>
      <c r="AJ156">
        <v>5.9373812267026906E-2</v>
      </c>
      <c r="AK156">
        <v>-4.5669597215260933E-2</v>
      </c>
      <c r="AL156">
        <v>5.9414127532407712E-2</v>
      </c>
      <c r="AM156">
        <v>4.0635969314816979E-2</v>
      </c>
      <c r="AN156">
        <v>-9.9252694972342154E-2</v>
      </c>
      <c r="AO156">
        <v>-7.314659045168978E-2</v>
      </c>
      <c r="AP156">
        <v>-3.164717981272195E-2</v>
      </c>
      <c r="AQ156">
        <v>-1.3598870805610373E-2</v>
      </c>
      <c r="AR156">
        <v>1.2847958188555169E-2</v>
      </c>
      <c r="AS156">
        <v>1.2225720966471718E-2</v>
      </c>
      <c r="AT156">
        <v>-7.557515676170394E-2</v>
      </c>
      <c r="AU156">
        <v>-0.1291045604003479</v>
      </c>
      <c r="AV156">
        <v>9.8665220386869607E-3</v>
      </c>
      <c r="AW156">
        <v>-6.3048781197328485E-2</v>
      </c>
      <c r="AX156">
        <v>-2.1729011683714987E-2</v>
      </c>
      <c r="AY156">
        <v>2.155375633385884E-2</v>
      </c>
      <c r="AZ156">
        <v>-4.4636125001812056E-2</v>
      </c>
      <c r="BA156">
        <v>-6.0380426547501989E-2</v>
      </c>
      <c r="BB156">
        <v>-6.6597466408368375E-2</v>
      </c>
      <c r="BC156">
        <v>-6.8517993632659854E-2</v>
      </c>
      <c r="BD156">
        <v>-5.9389165251427414E-2</v>
      </c>
      <c r="BE156">
        <v>-2.3573215439678597E-2</v>
      </c>
      <c r="BF156">
        <v>2.4770391805217104E-2</v>
      </c>
      <c r="BG156">
        <v>-2.7955627967684044E-2</v>
      </c>
      <c r="BH156">
        <v>-3.3295564568991173E-2</v>
      </c>
      <c r="BI156">
        <v>-9.3705484121115915E-2</v>
      </c>
      <c r="BJ156">
        <v>-6.0724621816434975E-2</v>
      </c>
      <c r="BK156">
        <v>8.6667682581210312E-2</v>
      </c>
      <c r="BL156">
        <v>-6.666936227289591E-2</v>
      </c>
      <c r="BM156">
        <v>-2.0517375918431037E-2</v>
      </c>
      <c r="BN156">
        <v>-3.3196545960577951E-2</v>
      </c>
      <c r="BO156">
        <v>-0.16261892949777493</v>
      </c>
      <c r="BQ156">
        <v>-6.5154135968920321E-2</v>
      </c>
      <c r="BR156">
        <v>-1.7382545798681759E-2</v>
      </c>
      <c r="BS156">
        <v>-4.3336578305360987E-2</v>
      </c>
      <c r="BT156">
        <v>-2.3888636284512824E-2</v>
      </c>
      <c r="BU156">
        <v>-5.0109233858002908E-2</v>
      </c>
      <c r="BV156">
        <v>-4.6537315369417402E-2</v>
      </c>
    </row>
    <row r="157" spans="1:74" x14ac:dyDescent="0.2">
      <c r="A157" s="1">
        <v>41244</v>
      </c>
      <c r="B157">
        <v>7.0223110991025793E-3</v>
      </c>
      <c r="C157">
        <v>2.7639625930815856E-2</v>
      </c>
      <c r="D157">
        <v>-6.5302800634128638E-3</v>
      </c>
      <c r="E157">
        <v>3.3527261263543218E-2</v>
      </c>
      <c r="F157">
        <v>6.4034370352070071E-3</v>
      </c>
      <c r="G157">
        <v>-1.6703956819298833E-2</v>
      </c>
      <c r="H157">
        <v>4.3168495401378564E-2</v>
      </c>
      <c r="I157">
        <v>-8.003609393879331E-2</v>
      </c>
      <c r="J157">
        <v>5.2593684687833944E-2</v>
      </c>
      <c r="K157">
        <v>2.6938634724615516E-3</v>
      </c>
      <c r="L157">
        <v>-1.2284448135566792E-2</v>
      </c>
      <c r="M157">
        <v>1.3171303260798461E-2</v>
      </c>
      <c r="N157">
        <v>-6.7590659484836882E-3</v>
      </c>
      <c r="O157">
        <v>2.9830384774495389E-2</v>
      </c>
      <c r="P157">
        <v>8.2728715197628977E-2</v>
      </c>
      <c r="Q157">
        <v>-4.5558165358606907E-3</v>
      </c>
      <c r="R157">
        <v>9.266245585815773E-2</v>
      </c>
      <c r="S157">
        <v>5.5263795604743794E-2</v>
      </c>
      <c r="T157">
        <v>4.0353111819456507E-2</v>
      </c>
      <c r="U157">
        <v>-1.3720531862906964E-2</v>
      </c>
      <c r="V157">
        <v>9.3355569561002882E-2</v>
      </c>
      <c r="W157">
        <v>-6.6430669289609029E-2</v>
      </c>
      <c r="X157">
        <v>1.6649708236564153E-2</v>
      </c>
      <c r="Y157">
        <v>-1.89190571158552E-2</v>
      </c>
      <c r="Z157">
        <v>3.846252526251781E-2</v>
      </c>
      <c r="AA157">
        <v>3.0177902226463854E-2</v>
      </c>
      <c r="AB157">
        <v>3.6367644170874791E-2</v>
      </c>
      <c r="AC157">
        <v>2.9675768146116759E-2</v>
      </c>
      <c r="AD157">
        <v>-3.130076997562397E-2</v>
      </c>
      <c r="AE157">
        <v>7.3521552075031804E-3</v>
      </c>
      <c r="AF157">
        <v>5.95413936910167E-2</v>
      </c>
      <c r="AG157">
        <v>-4.4816678480603382E-2</v>
      </c>
      <c r="AH157">
        <v>1.5127338692385131E-2</v>
      </c>
      <c r="AI157">
        <v>4.7522590826167832E-2</v>
      </c>
      <c r="AJ157">
        <v>6.1864007641756355E-2</v>
      </c>
      <c r="AK157">
        <v>4.5569597215260924E-2</v>
      </c>
      <c r="AL157">
        <v>2.919915469226235E-2</v>
      </c>
      <c r="AM157">
        <v>-5.5210630237503807E-3</v>
      </c>
      <c r="AN157">
        <v>1.6505853357812746E-2</v>
      </c>
      <c r="AO157">
        <v>5.7226975449465103E-3</v>
      </c>
      <c r="AP157">
        <v>1.990302274277285E-2</v>
      </c>
      <c r="AQ157">
        <v>-1.1762971429703251E-2</v>
      </c>
      <c r="AR157">
        <v>4.8545096161833792E-2</v>
      </c>
      <c r="AS157">
        <v>-2.4536823543349923E-2</v>
      </c>
      <c r="AT157">
        <v>-4.9118205472086073E-3</v>
      </c>
      <c r="AU157">
        <v>8.8718902712472139E-2</v>
      </c>
      <c r="AV157">
        <v>-8.4420487747798936E-2</v>
      </c>
      <c r="AW157">
        <v>3.2709683009797E-2</v>
      </c>
      <c r="AX157">
        <v>1.4241296612469381E-2</v>
      </c>
      <c r="AY157">
        <v>4.1339358013566543E-2</v>
      </c>
      <c r="AZ157">
        <v>-1.217286505605423E-2</v>
      </c>
      <c r="BA157">
        <v>6.6151099596270274E-2</v>
      </c>
      <c r="BB157">
        <v>5.8968110298965273E-2</v>
      </c>
      <c r="BC157">
        <v>1.5276801837975746E-2</v>
      </c>
      <c r="BD157">
        <v>-2.6526754333428597E-2</v>
      </c>
      <c r="BE157">
        <v>-9.3681639623727549E-3</v>
      </c>
      <c r="BF157">
        <v>-2.5533302005164647E-2</v>
      </c>
      <c r="BG157">
        <v>-2.592466048202997E-2</v>
      </c>
      <c r="BH157">
        <v>4.5920790935186865E-3</v>
      </c>
      <c r="BI157">
        <v>-7.9211853754971653E-2</v>
      </c>
      <c r="BJ157">
        <v>1.9505494624256645E-2</v>
      </c>
      <c r="BK157">
        <v>-2.0312140453982361E-2</v>
      </c>
      <c r="BL157">
        <v>-7.5388903915474939E-2</v>
      </c>
      <c r="BM157">
        <v>-0.17732459075999271</v>
      </c>
      <c r="BN157">
        <v>-1.9202953442270992E-2</v>
      </c>
      <c r="BO157">
        <v>-0.19076042543981916</v>
      </c>
      <c r="BQ157">
        <v>1.7464529749105558E-2</v>
      </c>
      <c r="BR157">
        <v>1.2669276050953509E-2</v>
      </c>
      <c r="BS157">
        <v>3.093049775899857E-2</v>
      </c>
      <c r="BT157">
        <v>-1.6552160337895454E-2</v>
      </c>
      <c r="BU157">
        <v>-7.7527910448893594E-2</v>
      </c>
      <c r="BV157">
        <v>5.0782749775573691E-3</v>
      </c>
    </row>
    <row r="158" spans="1:74" x14ac:dyDescent="0.2">
      <c r="A158" s="1">
        <v>41275</v>
      </c>
      <c r="B158">
        <v>8.8423379241373765E-2</v>
      </c>
      <c r="C158">
        <v>8.3778982205135119E-2</v>
      </c>
      <c r="D158">
        <v>0.15860211832847401</v>
      </c>
      <c r="E158">
        <v>6.6872947439615138E-2</v>
      </c>
      <c r="F158">
        <v>0.12766314425609054</v>
      </c>
      <c r="G158">
        <v>0.20148516544129794</v>
      </c>
      <c r="H158">
        <v>7.4971889054597422E-4</v>
      </c>
      <c r="I158">
        <v>-3.7060364279016496E-2</v>
      </c>
      <c r="J158">
        <v>0.15415067982725836</v>
      </c>
      <c r="K158">
        <v>0.1087751250489534</v>
      </c>
      <c r="L158">
        <v>0.11562257129840693</v>
      </c>
      <c r="M158">
        <v>5.9828510971424775E-2</v>
      </c>
      <c r="N158">
        <v>9.6178924141789093E-3</v>
      </c>
      <c r="O158">
        <v>6.2653311186331939E-2</v>
      </c>
      <c r="P158">
        <v>7.5410005807585015E-2</v>
      </c>
      <c r="Q158">
        <v>0.10955912554584521</v>
      </c>
      <c r="R158">
        <v>9.842840358908074E-2</v>
      </c>
      <c r="S158">
        <v>7.0668944631355979E-2</v>
      </c>
      <c r="T158">
        <v>0.13496573599242548</v>
      </c>
      <c r="U158">
        <v>4.9470065553620648E-3</v>
      </c>
      <c r="V158">
        <v>0.20205313865654981</v>
      </c>
      <c r="W158">
        <v>3.1811827635014119E-2</v>
      </c>
      <c r="X158">
        <v>0.11783515509329678</v>
      </c>
      <c r="Y158">
        <v>7.5686952733165919E-2</v>
      </c>
      <c r="Z158">
        <v>0.11015650463499746</v>
      </c>
      <c r="AA158">
        <v>9.69922659873097E-2</v>
      </c>
      <c r="AB158">
        <v>0.21266412298469742</v>
      </c>
      <c r="AC158">
        <v>-1.9023204029909268E-2</v>
      </c>
      <c r="AD158">
        <v>0.2610198770814976</v>
      </c>
      <c r="AE158">
        <v>7.2965731334032821E-2</v>
      </c>
      <c r="AF158">
        <v>-1.1628037995119099E-2</v>
      </c>
      <c r="AG158">
        <v>9.7478418142144349E-2</v>
      </c>
      <c r="AH158">
        <v>8.2375705076693007E-2</v>
      </c>
      <c r="AI158">
        <v>0.16906992407869911</v>
      </c>
      <c r="AJ158">
        <v>0.14469452633567792</v>
      </c>
      <c r="AK158">
        <v>8.6756351892856409E-2</v>
      </c>
      <c r="AL158">
        <v>0.1666112638876362</v>
      </c>
      <c r="AM158">
        <v>0.15365624223992966</v>
      </c>
      <c r="AN158">
        <v>0.17357335333884077</v>
      </c>
      <c r="AO158">
        <v>4.1694629021635538E-2</v>
      </c>
      <c r="AP158">
        <v>0.16311365872766015</v>
      </c>
      <c r="AQ158">
        <v>0.11582681871059092</v>
      </c>
      <c r="AR158">
        <v>0.21658615076805071</v>
      </c>
      <c r="AS158">
        <v>0.13984488182457747</v>
      </c>
      <c r="AT158">
        <v>0.10062685865665864</v>
      </c>
      <c r="AU158">
        <v>0.18247048821131234</v>
      </c>
      <c r="AV158">
        <v>0.14565208985601041</v>
      </c>
      <c r="AW158">
        <v>7.4464589051896513E-2</v>
      </c>
      <c r="AX158">
        <v>1.4211351237499647E-2</v>
      </c>
      <c r="AY158">
        <v>3.046327748049607E-2</v>
      </c>
      <c r="AZ158">
        <v>3.9531734416313392E-2</v>
      </c>
      <c r="BA158">
        <v>0.25305427003787517</v>
      </c>
      <c r="BB158">
        <v>1.2516974487202164E-2</v>
      </c>
      <c r="BC158">
        <v>4.5927194270448175E-2</v>
      </c>
      <c r="BD158">
        <v>7.0902635734138492E-2</v>
      </c>
      <c r="BE158">
        <v>4.445948377364272E-2</v>
      </c>
      <c r="BF158">
        <v>0.14978344607504038</v>
      </c>
      <c r="BG158">
        <v>6.1964596965226722E-2</v>
      </c>
      <c r="BH158">
        <v>7.8961346934391621E-2</v>
      </c>
      <c r="BI158">
        <v>0.13427885175416793</v>
      </c>
      <c r="BJ158">
        <v>0.13139314981662437</v>
      </c>
      <c r="BK158">
        <v>0.13779724671742771</v>
      </c>
      <c r="BL158">
        <v>0.13912339540252347</v>
      </c>
      <c r="BM158">
        <v>0.15476084082101038</v>
      </c>
      <c r="BN158">
        <v>0.20189020780841241</v>
      </c>
      <c r="BO158">
        <v>0.45935390132907744</v>
      </c>
      <c r="BQ158">
        <v>9.1796023822814779E-2</v>
      </c>
      <c r="BR158">
        <v>0.13625196004806084</v>
      </c>
      <c r="BS158">
        <v>6.7167055854533017E-2</v>
      </c>
      <c r="BT158">
        <v>8.1214301896487984E-2</v>
      </c>
      <c r="BU158">
        <v>0.19408537052132052</v>
      </c>
      <c r="BV158">
        <v>0.11000828171802499</v>
      </c>
    </row>
    <row r="159" spans="1:74" x14ac:dyDescent="0.2">
      <c r="A159" s="1">
        <v>41306</v>
      </c>
      <c r="B159">
        <v>-1.6894811790163965E-2</v>
      </c>
      <c r="C159">
        <v>-0.14619661177356869</v>
      </c>
      <c r="D159">
        <v>-5.5953290826342164E-2</v>
      </c>
      <c r="E159">
        <v>0.17578147562830643</v>
      </c>
      <c r="F159">
        <v>-4.0119993789425289E-2</v>
      </c>
      <c r="G159">
        <v>-3.2998897387959511E-2</v>
      </c>
      <c r="H159">
        <v>-1.0800054744047402E-2</v>
      </c>
      <c r="I159">
        <v>-3.7054221609448483E-2</v>
      </c>
      <c r="J159">
        <v>-5.659834661724366E-2</v>
      </c>
      <c r="K159">
        <v>-7.40284271510947E-2</v>
      </c>
      <c r="L159">
        <v>-9.5808403254732791E-2</v>
      </c>
      <c r="M159">
        <v>-5.5402745836295182E-2</v>
      </c>
      <c r="N159">
        <v>7.081600565671016E-2</v>
      </c>
      <c r="O159">
        <v>-4.4522456431101462E-2</v>
      </c>
      <c r="P159">
        <v>0.28019140072262333</v>
      </c>
      <c r="Q159">
        <v>-3.9349338788547766E-2</v>
      </c>
      <c r="R159">
        <v>-0.24798422901119424</v>
      </c>
      <c r="S159">
        <v>7.754452030399081E-3</v>
      </c>
      <c r="T159">
        <v>-5.9078333725349486E-2</v>
      </c>
      <c r="U159">
        <v>-3.1509946643605763E-2</v>
      </c>
      <c r="V159">
        <v>-0.15949352423775384</v>
      </c>
      <c r="W159">
        <v>-0.23495471224255443</v>
      </c>
      <c r="X159">
        <v>3.0953581592576128E-2</v>
      </c>
      <c r="Y159">
        <v>0.13273795413434622</v>
      </c>
      <c r="Z159">
        <v>-3.2961393553445184E-2</v>
      </c>
      <c r="AA159">
        <v>-0.11221475487434873</v>
      </c>
      <c r="AB159">
        <v>2.0467986213018322E-2</v>
      </c>
      <c r="AC159">
        <v>-9.0026151657719516E-2</v>
      </c>
      <c r="AD159">
        <v>-0.10597394204672797</v>
      </c>
      <c r="AE159">
        <v>-7.4743114605763675E-2</v>
      </c>
      <c r="AF159">
        <v>-5.9017726430131957E-2</v>
      </c>
      <c r="AG159">
        <v>-1.4314715467536375E-2</v>
      </c>
      <c r="AH159">
        <v>-7.5148175505623541E-2</v>
      </c>
      <c r="AI159">
        <v>-1.1014675060722023E-2</v>
      </c>
      <c r="AJ159">
        <v>2.0943974300221577E-2</v>
      </c>
      <c r="AK159">
        <v>-6.5477929379506999E-2</v>
      </c>
      <c r="AL159">
        <v>2.287878238493099E-2</v>
      </c>
      <c r="AM159">
        <v>-2.4025179586989989E-2</v>
      </c>
      <c r="AN159">
        <v>-0.15790168409588262</v>
      </c>
      <c r="AO159">
        <v>-6.2239308901178014E-2</v>
      </c>
      <c r="AP159">
        <v>-5.2252513789736825E-3</v>
      </c>
      <c r="AQ159">
        <v>-3.7095205898849369E-3</v>
      </c>
      <c r="AR159">
        <v>7.3543903322370208E-2</v>
      </c>
      <c r="AS159">
        <v>-2.6186827495359822E-2</v>
      </c>
      <c r="AT159">
        <v>-5.6837025439303294E-2</v>
      </c>
      <c r="AU159">
        <v>-0.15775607939386677</v>
      </c>
      <c r="AV159">
        <v>6.5929614797010372E-2</v>
      </c>
      <c r="AW159">
        <v>3.4275954722674975E-3</v>
      </c>
      <c r="AX159">
        <v>-9.2229517988448185E-3</v>
      </c>
      <c r="AY159">
        <v>-0.11714170956943064</v>
      </c>
      <c r="AZ159">
        <v>-6.7978196804417169E-3</v>
      </c>
      <c r="BA159">
        <v>-2.4787911076297062E-2</v>
      </c>
      <c r="BB159">
        <v>1.6570266601978968E-3</v>
      </c>
      <c r="BC159">
        <v>-0.13763562075994715</v>
      </c>
      <c r="BD159">
        <v>-8.0627185626133135E-2</v>
      </c>
      <c r="BE159">
        <v>-1.8169851945785163E-2</v>
      </c>
      <c r="BF159">
        <v>3.423134188136466E-2</v>
      </c>
      <c r="BG159">
        <v>9.7763027181452383E-2</v>
      </c>
      <c r="BH159">
        <v>-4.6210936084763524E-2</v>
      </c>
      <c r="BI159">
        <v>8.7636301017852188E-3</v>
      </c>
      <c r="BJ159">
        <v>-9.7429688219858368E-2</v>
      </c>
      <c r="BK159">
        <v>-6.0177761006139072E-2</v>
      </c>
      <c r="BL159">
        <v>-7.2853095703482987E-2</v>
      </c>
      <c r="BM159">
        <v>7.5067376637533512E-3</v>
      </c>
      <c r="BN159">
        <v>-3.3460370563681861E-2</v>
      </c>
      <c r="BO159">
        <v>3.987936623159654E-2</v>
      </c>
      <c r="BQ159">
        <v>-3.8547824937115685E-2</v>
      </c>
      <c r="BR159">
        <v>-2.9783756093143429E-2</v>
      </c>
      <c r="BS159">
        <v>-4.1500198678928006E-2</v>
      </c>
      <c r="BT159">
        <v>-2.6027209187729551E-3</v>
      </c>
      <c r="BU159">
        <v>-2.9681597356575311E-2</v>
      </c>
      <c r="BV159">
        <v>-3.3072861323988921E-2</v>
      </c>
    </row>
    <row r="160" spans="1:74" x14ac:dyDescent="0.2">
      <c r="A160" s="1">
        <v>41334</v>
      </c>
      <c r="B160">
        <v>7.8750506026018838E-2</v>
      </c>
      <c r="C160">
        <v>3.9351082751275641E-2</v>
      </c>
      <c r="D160">
        <v>1.4090252682462268E-2</v>
      </c>
      <c r="E160">
        <v>5.1790016426597224E-2</v>
      </c>
      <c r="F160">
        <v>-0.2922408559901235</v>
      </c>
      <c r="G160">
        <v>3.3986469651954364E-2</v>
      </c>
      <c r="H160">
        <v>9.0016117491383149E-2</v>
      </c>
      <c r="I160">
        <v>0.11683291682006312</v>
      </c>
      <c r="J160">
        <v>1.8858018634396723E-2</v>
      </c>
      <c r="K160">
        <v>2.9983964656385805E-2</v>
      </c>
      <c r="L160">
        <v>-1.4436266402070973E-3</v>
      </c>
      <c r="M160">
        <v>0.12460449460860126</v>
      </c>
      <c r="N160">
        <v>5.7306157062496921E-2</v>
      </c>
      <c r="O160">
        <v>4.3822366946632205E-2</v>
      </c>
      <c r="P160">
        <v>9.1200584979405391E-2</v>
      </c>
      <c r="Q160">
        <v>2.1357406768192991E-2</v>
      </c>
      <c r="R160">
        <v>-5.0243952411116045E-2</v>
      </c>
      <c r="S160">
        <v>5.2746255049990823E-2</v>
      </c>
      <c r="T160">
        <v>-4.5800828557135069E-2</v>
      </c>
      <c r="U160">
        <v>2.4080229112687392E-2</v>
      </c>
      <c r="V160">
        <v>-0.11466290832013977</v>
      </c>
      <c r="W160">
        <v>4.5957301085127938E-2</v>
      </c>
      <c r="X160">
        <v>-6.3260551600289316E-3</v>
      </c>
      <c r="Y160">
        <v>3.7410055648768356E-2</v>
      </c>
      <c r="Z160">
        <v>4.4559681508399653E-2</v>
      </c>
      <c r="AA160">
        <v>5.627837418136937E-2</v>
      </c>
      <c r="AB160">
        <v>-5.0971440506432958E-2</v>
      </c>
      <c r="AC160">
        <v>3.9081350042471062E-2</v>
      </c>
      <c r="AD160">
        <v>-2.1514542410246976E-2</v>
      </c>
      <c r="AE160">
        <v>-1.1180796260010908E-2</v>
      </c>
      <c r="AF160">
        <v>-8.8139917906155815E-2</v>
      </c>
      <c r="AG160">
        <v>2.9740318824019934E-2</v>
      </c>
      <c r="AH160">
        <v>-1.8252999582777294E-2</v>
      </c>
      <c r="AI160">
        <v>-1.7378788924505523E-2</v>
      </c>
      <c r="AJ160">
        <v>-9.9995875801174874E-2</v>
      </c>
      <c r="AK160">
        <v>4.5011328807916633E-3</v>
      </c>
      <c r="AL160">
        <v>-0.10933666403746568</v>
      </c>
      <c r="AM160">
        <v>-5.1773332799841053E-2</v>
      </c>
      <c r="AN160">
        <v>6.803085280114006E-2</v>
      </c>
      <c r="AO160">
        <v>4.1108437631146168E-2</v>
      </c>
      <c r="AP160">
        <v>5.1213913557979107E-2</v>
      </c>
      <c r="AQ160">
        <v>-8.3250086087976478E-3</v>
      </c>
      <c r="AR160">
        <v>-8.0144587353722346E-2</v>
      </c>
      <c r="AS160">
        <v>-4.7747431342799657E-2</v>
      </c>
      <c r="AT160">
        <v>7.3097546311083644E-2</v>
      </c>
      <c r="AU160">
        <v>5.7594238645278066E-2</v>
      </c>
      <c r="AV160">
        <v>8.0275739209240568E-2</v>
      </c>
      <c r="AW160">
        <v>2.2917581583350485E-2</v>
      </c>
      <c r="AX160">
        <v>3.7053750544273366E-2</v>
      </c>
      <c r="AY160">
        <v>1.1090164162061863E-3</v>
      </c>
      <c r="AZ160">
        <v>1.4872638180446048E-2</v>
      </c>
      <c r="BA160">
        <v>0.10002620528279518</v>
      </c>
      <c r="BB160">
        <v>4.6737653055995115E-2</v>
      </c>
      <c r="BC160">
        <v>7.6146701322170945E-3</v>
      </c>
      <c r="BD160">
        <v>8.5955203558317331E-2</v>
      </c>
      <c r="BE160">
        <v>0.19418653993738075</v>
      </c>
      <c r="BF160">
        <v>4.6177250688866474E-2</v>
      </c>
      <c r="BG160">
        <v>3.1392246197507051E-2</v>
      </c>
      <c r="BH160">
        <v>0.11465798171425108</v>
      </c>
      <c r="BI160">
        <v>4.1610757719842073E-2</v>
      </c>
      <c r="BJ160">
        <v>1.3552275892104901E-2</v>
      </c>
      <c r="BK160">
        <v>0.15884128918511223</v>
      </c>
      <c r="BL160">
        <v>-4.6883585898850381E-2</v>
      </c>
      <c r="BM160">
        <v>-4.9266459293151937E-3</v>
      </c>
      <c r="BN160">
        <v>-7.3187451752488836E-2</v>
      </c>
      <c r="BO160">
        <v>6.1834250607935355E-2</v>
      </c>
      <c r="BQ160">
        <v>1.3856086386228497E-2</v>
      </c>
      <c r="BR160">
        <v>-1.712031786900302E-3</v>
      </c>
      <c r="BS160">
        <v>3.2904502170754781E-2</v>
      </c>
      <c r="BT160">
        <v>9.4473844419264527E-2</v>
      </c>
      <c r="BU160">
        <v>2.1548698546334306E-2</v>
      </c>
      <c r="BV160">
        <v>1.9025572674221596E-2</v>
      </c>
    </row>
    <row r="161" spans="1:74" x14ac:dyDescent="0.2">
      <c r="A161" s="1">
        <v>41365</v>
      </c>
      <c r="B161">
        <v>-3.6916745888602803E-2</v>
      </c>
      <c r="C161">
        <v>-4.3835699902516567E-2</v>
      </c>
      <c r="D161">
        <v>-5.8004660102355221E-2</v>
      </c>
      <c r="E161">
        <v>-8.7244837389459633E-3</v>
      </c>
      <c r="F161">
        <v>-0.11908937157043892</v>
      </c>
      <c r="G161">
        <v>-5.8696147326069759E-2</v>
      </c>
      <c r="H161">
        <v>-0.13125907602543221</v>
      </c>
      <c r="I161">
        <v>-5.7197486727869531E-3</v>
      </c>
      <c r="J161">
        <v>-3.5798005875779054E-2</v>
      </c>
      <c r="K161">
        <v>-5.0559876574577259E-3</v>
      </c>
      <c r="L161">
        <v>-1.9106539081498244E-2</v>
      </c>
      <c r="M161">
        <v>-0.10861466756950384</v>
      </c>
      <c r="N161">
        <v>0.11355553419232799</v>
      </c>
      <c r="O161">
        <v>-7.8312822017114814E-2</v>
      </c>
      <c r="P161">
        <v>-0.13815033848081718</v>
      </c>
      <c r="Q161">
        <v>-5.2233585947192344E-2</v>
      </c>
      <c r="R161">
        <v>-1.0082578539596324E-2</v>
      </c>
      <c r="S161">
        <v>-4.4871129489714438E-2</v>
      </c>
      <c r="T161">
        <v>0.10339601981866456</v>
      </c>
      <c r="U161">
        <v>-3.9845908547199674E-2</v>
      </c>
      <c r="V161">
        <v>-5.2770035980064335E-2</v>
      </c>
      <c r="W161">
        <v>-5.0920090427257099E-2</v>
      </c>
      <c r="X161">
        <v>-3.2581019738454745E-2</v>
      </c>
      <c r="Y161">
        <v>-0.11168701640610237</v>
      </c>
      <c r="Z161">
        <v>-1.7620847671208421E-2</v>
      </c>
      <c r="AA161">
        <v>-0.13019605499848172</v>
      </c>
      <c r="AB161">
        <v>7.2526444068262585E-2</v>
      </c>
      <c r="AC161">
        <v>-0.13962257926434848</v>
      </c>
      <c r="AD161">
        <v>1.3814793108943927E-2</v>
      </c>
      <c r="AE161">
        <v>-6.8639565664971744E-2</v>
      </c>
      <c r="AF161">
        <v>-0.16939730581301923</v>
      </c>
      <c r="AG161">
        <v>-2.7490092852013336E-2</v>
      </c>
      <c r="AH161">
        <v>-1.7550347231832002E-2</v>
      </c>
      <c r="AI161">
        <v>5.2444647354324532E-2</v>
      </c>
      <c r="AJ161">
        <v>-2.9179339052024522E-2</v>
      </c>
      <c r="AK161">
        <v>-0.17992921115533481</v>
      </c>
      <c r="AL161">
        <v>-0.29434432227719726</v>
      </c>
      <c r="AM161">
        <v>-6.4794635878374363E-2</v>
      </c>
      <c r="AN161">
        <v>-2.6226211077254459E-2</v>
      </c>
      <c r="AO161">
        <v>-6.9433391944501502E-2</v>
      </c>
      <c r="AP161">
        <v>4.5985113241823437E-2</v>
      </c>
      <c r="AQ161">
        <v>-7.3864083232829961E-2</v>
      </c>
      <c r="AR161">
        <v>-0.12918889547676252</v>
      </c>
      <c r="AS161">
        <v>-3.1121058877345248E-3</v>
      </c>
      <c r="AT161">
        <v>2.4780028998486865E-2</v>
      </c>
      <c r="AU161">
        <v>3.3187991253495072E-2</v>
      </c>
      <c r="AV161">
        <v>8.8423697139843587E-3</v>
      </c>
      <c r="AW161">
        <v>5.5027652611519271E-3</v>
      </c>
      <c r="AX161">
        <v>-7.8015168698560133E-3</v>
      </c>
      <c r="AY161">
        <v>5.3518703712714617E-2</v>
      </c>
      <c r="AZ161">
        <v>-3.6575761990795985E-2</v>
      </c>
      <c r="BA161">
        <v>-3.9242470256976685E-2</v>
      </c>
      <c r="BB161">
        <v>-4.0136868051631858E-2</v>
      </c>
      <c r="BC161">
        <v>1.6477182834865006E-3</v>
      </c>
      <c r="BD161">
        <v>-3.8941774976126803E-2</v>
      </c>
      <c r="BE161">
        <v>1.1331566009550018E-2</v>
      </c>
      <c r="BF161">
        <v>-1.1479154747546521E-2</v>
      </c>
      <c r="BG161">
        <v>-7.3667249361220141E-2</v>
      </c>
      <c r="BH161">
        <v>-1.139840041307217E-2</v>
      </c>
      <c r="BI161">
        <v>-2.4807854553130296E-2</v>
      </c>
      <c r="BJ161">
        <v>2.380231376285669E-2</v>
      </c>
      <c r="BK161">
        <v>-3.5168459472665226E-2</v>
      </c>
      <c r="BL161">
        <v>-6.4205678029226948E-3</v>
      </c>
      <c r="BM161">
        <v>8.5560894584312763E-2</v>
      </c>
      <c r="BN161">
        <v>3.8568610097893967E-2</v>
      </c>
      <c r="BO161">
        <v>-4.348511193973878E-2</v>
      </c>
      <c r="BQ161">
        <v>-4.7240620038991335E-2</v>
      </c>
      <c r="BR161">
        <v>-4.6867030343984067E-2</v>
      </c>
      <c r="BS161">
        <v>-9.0124899874153563E-3</v>
      </c>
      <c r="BT161">
        <v>-2.4831002697683124E-2</v>
      </c>
      <c r="BU161">
        <v>5.4356892395152024E-3</v>
      </c>
      <c r="BV161">
        <v>-3.5810974627821089E-2</v>
      </c>
    </row>
    <row r="162" spans="1:74" x14ac:dyDescent="0.2">
      <c r="A162" s="1">
        <v>41395</v>
      </c>
      <c r="B162">
        <v>6.1959504470838783E-2</v>
      </c>
      <c r="C162">
        <v>0.14138321572544255</v>
      </c>
      <c r="D162">
        <v>8.4089760117743328E-2</v>
      </c>
      <c r="E162">
        <v>6.9305055214644445E-2</v>
      </c>
      <c r="F162">
        <v>0.10329956983780374</v>
      </c>
      <c r="G162">
        <v>0.1448035869727565</v>
      </c>
      <c r="H162">
        <v>0.13770032212828923</v>
      </c>
      <c r="I162">
        <v>3.0134106844074422E-2</v>
      </c>
      <c r="J162">
        <v>5.1606457192062909E-2</v>
      </c>
      <c r="K162">
        <v>4.0966806626800113E-2</v>
      </c>
      <c r="L162">
        <v>1.7950135367778432E-2</v>
      </c>
      <c r="M162">
        <v>0.16912461706197854</v>
      </c>
      <c r="N162">
        <v>5.0653501210193894E-2</v>
      </c>
      <c r="O162">
        <v>0.10321228711953685</v>
      </c>
      <c r="P162">
        <v>9.411834182346597E-3</v>
      </c>
      <c r="Q162">
        <v>0.10611281962409552</v>
      </c>
      <c r="R162">
        <v>9.7359918030081455E-2</v>
      </c>
      <c r="S162">
        <v>4.0897728736469359E-2</v>
      </c>
      <c r="T162">
        <v>7.395254731645208E-2</v>
      </c>
      <c r="U162">
        <v>0.12620603185050949</v>
      </c>
      <c r="V162">
        <v>9.6205435011836329E-2</v>
      </c>
      <c r="W162">
        <v>0.17106440226932015</v>
      </c>
      <c r="X162">
        <v>0.16868212872152435</v>
      </c>
      <c r="Y162">
        <v>3.7827955267977914E-2</v>
      </c>
      <c r="Z162">
        <v>5.1629792822556753E-2</v>
      </c>
      <c r="AA162">
        <v>0.20887062564493042</v>
      </c>
      <c r="AB162">
        <v>4.8516609442637504E-3</v>
      </c>
      <c r="AC162">
        <v>0.16031297252179466</v>
      </c>
      <c r="AD162">
        <v>-1.7740985824225047E-2</v>
      </c>
      <c r="AE162">
        <v>7.8707891012609207E-2</v>
      </c>
      <c r="AF162">
        <v>-6.9795761935542086E-2</v>
      </c>
      <c r="AG162">
        <v>2.7708743776684572E-2</v>
      </c>
      <c r="AH162">
        <v>4.9112476889938375E-2</v>
      </c>
      <c r="AI162">
        <v>7.339916935091481E-3</v>
      </c>
      <c r="AJ162">
        <v>7.6846270104210607E-2</v>
      </c>
      <c r="AK162">
        <v>0.10374523329678166</v>
      </c>
      <c r="AL162">
        <v>0.14725145736698653</v>
      </c>
      <c r="AM162">
        <v>0.12383632290530609</v>
      </c>
      <c r="AN162">
        <v>6.635152106295153E-2</v>
      </c>
      <c r="AO162">
        <v>8.323921922894921E-2</v>
      </c>
      <c r="AP162">
        <v>3.6352210047571144E-2</v>
      </c>
      <c r="AQ162">
        <v>4.0449485668862355E-2</v>
      </c>
      <c r="AR162">
        <v>-4.6268854011068464E-2</v>
      </c>
      <c r="AS162">
        <v>-7.3449731730986659E-3</v>
      </c>
      <c r="AT162">
        <v>6.7956333430943039E-2</v>
      </c>
      <c r="AU162">
        <v>8.0287655623321991E-2</v>
      </c>
      <c r="AV162">
        <v>7.1099118262112584E-2</v>
      </c>
      <c r="AW162">
        <v>3.1267893464003042E-2</v>
      </c>
      <c r="AX162">
        <v>3.4073730375380133E-2</v>
      </c>
      <c r="AY162">
        <v>-2.8128852214110846E-2</v>
      </c>
      <c r="AZ162">
        <v>4.4148645682169169E-2</v>
      </c>
      <c r="BA162">
        <v>-2.7528620078226547E-2</v>
      </c>
      <c r="BB162">
        <v>4.0610954825711296E-2</v>
      </c>
      <c r="BC162">
        <v>4.5992196709209602E-3</v>
      </c>
      <c r="BD162">
        <v>2.5904652332042762E-2</v>
      </c>
      <c r="BE162">
        <v>-4.8480353010935832E-2</v>
      </c>
      <c r="BF162">
        <v>-1.7763566970943528E-4</v>
      </c>
      <c r="BG162">
        <v>-5.0609398938937379E-2</v>
      </c>
      <c r="BH162">
        <v>-7.0689095413976555E-2</v>
      </c>
      <c r="BI162">
        <v>0.11187987987343335</v>
      </c>
      <c r="BJ162">
        <v>-3.8432369532957873E-2</v>
      </c>
      <c r="BK162">
        <v>1.2229168526412162E-2</v>
      </c>
      <c r="BL162">
        <v>5.3304153701773174E-2</v>
      </c>
      <c r="BM162">
        <v>3.9804327256926238E-2</v>
      </c>
      <c r="BN162">
        <v>2.3849019470539669E-2</v>
      </c>
      <c r="BO162">
        <v>1.6032407531049009E-2</v>
      </c>
      <c r="BQ162">
        <v>8.2282126518933685E-2</v>
      </c>
      <c r="BR162">
        <v>5.7997633588471494E-2</v>
      </c>
      <c r="BS162">
        <v>1.4148995960835315E-2</v>
      </c>
      <c r="BT162">
        <v>-2.881036614030329E-2</v>
      </c>
      <c r="BU162">
        <v>3.1238083832453672E-2</v>
      </c>
      <c r="BV162">
        <v>5.5338875565969607E-2</v>
      </c>
    </row>
    <row r="163" spans="1:74" x14ac:dyDescent="0.2">
      <c r="A163" s="1">
        <v>41426</v>
      </c>
      <c r="B163">
        <v>-2.0075956572689076E-2</v>
      </c>
      <c r="C163">
        <v>-1.513104462133385E-2</v>
      </c>
      <c r="D163">
        <v>-4.3639192677332505E-3</v>
      </c>
      <c r="E163">
        <v>-4.5210588452353718E-3</v>
      </c>
      <c r="F163">
        <v>-8.870077041665099E-2</v>
      </c>
      <c r="G163">
        <v>-6.5682195451488387E-2</v>
      </c>
      <c r="H163">
        <v>5.4882369635170514E-3</v>
      </c>
      <c r="I163">
        <v>-1.0568951349234313E-2</v>
      </c>
      <c r="J163">
        <v>-6.0185291618935689E-2</v>
      </c>
      <c r="K163">
        <v>-9.6040246411870409E-2</v>
      </c>
      <c r="L163">
        <v>-5.2204294893583667E-3</v>
      </c>
      <c r="M163">
        <v>-2.2827380740290511E-2</v>
      </c>
      <c r="N163">
        <v>-6.2699857844412553E-4</v>
      </c>
      <c r="O163">
        <v>2.6662254854081198E-2</v>
      </c>
      <c r="P163">
        <v>-1.7323267852387098E-2</v>
      </c>
      <c r="Q163">
        <v>-1.792621626815212E-2</v>
      </c>
      <c r="R163">
        <v>9.5654711463323203E-3</v>
      </c>
      <c r="S163">
        <v>3.5872949758253482E-2</v>
      </c>
      <c r="T163">
        <v>-4.6130673130935683E-2</v>
      </c>
      <c r="U163">
        <v>-2.0069763951197646E-2</v>
      </c>
      <c r="V163">
        <v>0.12001767345779991</v>
      </c>
      <c r="W163">
        <v>-0.1587033054457461</v>
      </c>
      <c r="X163">
        <v>5.4579092394547488E-2</v>
      </c>
      <c r="Y163">
        <v>3.2565002678159094E-2</v>
      </c>
      <c r="Z163">
        <v>-6.5778892005673899E-3</v>
      </c>
      <c r="AA163">
        <v>-2.2738189953469368E-2</v>
      </c>
      <c r="AB163">
        <v>-2.7554111562570465E-2</v>
      </c>
      <c r="AC163">
        <v>-0.19371730035363624</v>
      </c>
      <c r="AD163">
        <v>-5.2494893902323307E-2</v>
      </c>
      <c r="AE163">
        <v>-3.8811179926400617E-2</v>
      </c>
      <c r="AF163">
        <v>-1.7361547195900971E-2</v>
      </c>
      <c r="AG163">
        <v>2.0556820388210488E-2</v>
      </c>
      <c r="AH163">
        <v>-4.2538058745880819E-2</v>
      </c>
      <c r="AI163">
        <v>1.4144273928107065E-3</v>
      </c>
      <c r="AJ163">
        <v>1.6286232373307719E-2</v>
      </c>
      <c r="AK163">
        <v>-2.4531101496646175E-2</v>
      </c>
      <c r="AL163">
        <v>-5.0483905431992097E-2</v>
      </c>
      <c r="AM163">
        <v>-4.6318869098963704E-2</v>
      </c>
      <c r="AN163">
        <v>-3.7751833814097496E-2</v>
      </c>
      <c r="AO163">
        <v>-1.5528107677765678E-2</v>
      </c>
      <c r="AP163">
        <v>3.3600538648806473E-2</v>
      </c>
      <c r="AQ163">
        <v>2.5600927365702658E-2</v>
      </c>
      <c r="AR163">
        <v>7.0832798408958633E-2</v>
      </c>
      <c r="AS163">
        <v>-6.4370557131628904E-3</v>
      </c>
      <c r="AT163">
        <v>3.5829516517902622E-2</v>
      </c>
      <c r="AU163">
        <v>1.6035329013292177E-2</v>
      </c>
      <c r="AV163">
        <v>7.6977911797205631E-2</v>
      </c>
      <c r="AW163">
        <v>-4.1211572638952594E-2</v>
      </c>
      <c r="AX163">
        <v>-1.3947679886938399E-2</v>
      </c>
      <c r="AY163">
        <v>-0.10351317278633661</v>
      </c>
      <c r="AZ163">
        <v>-1.27642578069694E-2</v>
      </c>
      <c r="BA163">
        <v>-3.0703518816498923E-2</v>
      </c>
      <c r="BB163">
        <v>-3.4218194749288937E-2</v>
      </c>
      <c r="BC163">
        <v>-3.4003275901393501E-2</v>
      </c>
      <c r="BD163">
        <v>4.4100597870982521E-2</v>
      </c>
      <c r="BE163">
        <v>6.1901450423801291E-3</v>
      </c>
      <c r="BF163">
        <v>-5.1652087407859345E-3</v>
      </c>
      <c r="BG163">
        <v>0.11399060821715501</v>
      </c>
      <c r="BH163">
        <v>-7.2063184000209432E-2</v>
      </c>
      <c r="BI163">
        <v>7.3710803168986941E-2</v>
      </c>
      <c r="BJ163">
        <v>-1.5212173101272338E-2</v>
      </c>
      <c r="BK163">
        <v>-9.9945307249956015E-3</v>
      </c>
      <c r="BL163">
        <v>9.1186042164343381E-3</v>
      </c>
      <c r="BM163">
        <v>-1.7388419387281633E-2</v>
      </c>
      <c r="BN163">
        <v>1.955281465436105E-2</v>
      </c>
      <c r="BO163">
        <v>-0.194724196274425</v>
      </c>
      <c r="BQ163">
        <v>-2.3503287124318085E-2</v>
      </c>
      <c r="BR163">
        <v>4.5965981204805148E-3</v>
      </c>
      <c r="BS163">
        <v>-3.8623096083768342E-2</v>
      </c>
      <c r="BT163">
        <v>1.7410591677904454E-2</v>
      </c>
      <c r="BU163">
        <v>-1.9276728206884607E-2</v>
      </c>
      <c r="BV163">
        <v>-1.4747002160170008E-2</v>
      </c>
    </row>
    <row r="164" spans="1:74" x14ac:dyDescent="0.2">
      <c r="A164" s="1">
        <v>41456</v>
      </c>
      <c r="B164">
        <v>4.0752859741977294E-2</v>
      </c>
      <c r="C164">
        <v>-1.9639375316386754E-2</v>
      </c>
      <c r="D164">
        <v>9.2731185912801023E-2</v>
      </c>
      <c r="E164">
        <v>9.2319176362637298E-2</v>
      </c>
      <c r="F164">
        <v>0.19193701549339653</v>
      </c>
      <c r="G164">
        <v>0.18336618772387553</v>
      </c>
      <c r="H164">
        <v>0.26909535330207912</v>
      </c>
      <c r="I164">
        <v>5.7679111586677989E-2</v>
      </c>
      <c r="J164">
        <v>3.9419518115224268E-2</v>
      </c>
      <c r="K164">
        <v>7.4613364150601283E-2</v>
      </c>
      <c r="L164">
        <v>1.4538053380263571E-4</v>
      </c>
      <c r="M164">
        <v>0.21382677230587169</v>
      </c>
      <c r="N164">
        <v>8.9913167070026376E-2</v>
      </c>
      <c r="O164">
        <v>0.11677249887681476</v>
      </c>
      <c r="P164">
        <v>0.44364660608096124</v>
      </c>
      <c r="Q164">
        <v>7.4395039760114176E-2</v>
      </c>
      <c r="R164">
        <v>3.7770987311716735E-2</v>
      </c>
      <c r="S164">
        <v>7.1528065319283088E-2</v>
      </c>
      <c r="T164">
        <v>-1.8909774059646313E-3</v>
      </c>
      <c r="U164">
        <v>1.4189315774302382E-2</v>
      </c>
      <c r="V164">
        <v>0.18924199963852834</v>
      </c>
      <c r="W164">
        <v>0.13965511047505152</v>
      </c>
      <c r="X164">
        <v>0.15778441520750372</v>
      </c>
      <c r="Y164">
        <v>4.3407829840718642E-2</v>
      </c>
      <c r="Z164">
        <v>0.14859635741372776</v>
      </c>
      <c r="AA164">
        <v>0.11003775138313397</v>
      </c>
      <c r="AB164">
        <v>1.1037219561658184E-2</v>
      </c>
      <c r="AC164">
        <v>-2.0930023131488024E-2</v>
      </c>
      <c r="AD164">
        <v>-4.9875415110391622E-3</v>
      </c>
      <c r="AE164">
        <v>6.4307066443793956E-2</v>
      </c>
      <c r="AF164">
        <v>8.3941872277468618E-2</v>
      </c>
      <c r="AG164">
        <v>3.6176394968757256E-2</v>
      </c>
      <c r="AH164">
        <v>6.5314773273504574E-3</v>
      </c>
      <c r="AI164">
        <v>8.9188040495728038E-2</v>
      </c>
      <c r="AJ164">
        <v>1.7259232743004498E-2</v>
      </c>
      <c r="AK164">
        <v>5.4765189163343435E-2</v>
      </c>
      <c r="AL164">
        <v>3.4979718896026898E-2</v>
      </c>
      <c r="AM164">
        <v>-1.8981340719571114E-3</v>
      </c>
      <c r="AN164">
        <v>3.7751833814097593E-2</v>
      </c>
      <c r="AO164">
        <v>2.2008829368727275E-2</v>
      </c>
      <c r="AP164">
        <v>0.11735013844778093</v>
      </c>
      <c r="AQ164">
        <v>2.3827738474884189E-2</v>
      </c>
      <c r="AR164">
        <v>7.3687715791159333E-2</v>
      </c>
      <c r="AS164">
        <v>0.13800406285738887</v>
      </c>
      <c r="AT164">
        <v>5.4187019824542597E-2</v>
      </c>
      <c r="AU164">
        <v>3.2019811234771357E-2</v>
      </c>
      <c r="AV164">
        <v>3.0881551774216654E-3</v>
      </c>
      <c r="AW164">
        <v>5.9972351199841401E-2</v>
      </c>
      <c r="AX164">
        <v>7.6380183992498532E-2</v>
      </c>
      <c r="AY164">
        <v>8.1884803762355754E-2</v>
      </c>
      <c r="AZ164">
        <v>2.655458438919495E-2</v>
      </c>
      <c r="BA164">
        <v>0.13090465089880463</v>
      </c>
      <c r="BB164">
        <v>0.16045766945291517</v>
      </c>
      <c r="BC164">
        <v>9.9340396460957409E-2</v>
      </c>
      <c r="BD164">
        <v>1.024992958434548E-2</v>
      </c>
      <c r="BE164">
        <v>0.1189903908796493</v>
      </c>
      <c r="BF164">
        <v>-3.8221212820197741E-2</v>
      </c>
      <c r="BG164">
        <v>3.7939432015361374E-2</v>
      </c>
      <c r="BH164">
        <v>0.10443758065922536</v>
      </c>
      <c r="BI164">
        <v>-7.1711468947504534E-2</v>
      </c>
      <c r="BJ164">
        <v>3.6429912785012298E-3</v>
      </c>
      <c r="BK164">
        <v>-7.7720257839635723E-2</v>
      </c>
      <c r="BL164">
        <v>6.7847979834801033E-3</v>
      </c>
      <c r="BM164">
        <v>-1.2217741429725574E-2</v>
      </c>
      <c r="BN164">
        <v>2.0402562423233427E-2</v>
      </c>
      <c r="BO164">
        <v>0.11186108026091976</v>
      </c>
      <c r="BQ164">
        <v>9.692462291286677E-2</v>
      </c>
      <c r="BR164">
        <v>4.6182951532064205E-2</v>
      </c>
      <c r="BS164">
        <v>9.0784948593795392E-2</v>
      </c>
      <c r="BT164">
        <v>4.667922406367675E-2</v>
      </c>
      <c r="BU164">
        <v>-2.7082908958187546E-3</v>
      </c>
      <c r="BV164">
        <v>6.9598837257819943E-2</v>
      </c>
    </row>
    <row r="165" spans="1:74" x14ac:dyDescent="0.2">
      <c r="A165" s="1">
        <v>41487</v>
      </c>
      <c r="B165">
        <v>1.1220005505467397E-2</v>
      </c>
      <c r="C165">
        <v>4.7810252283083297E-2</v>
      </c>
      <c r="D165">
        <v>-3.5636157487889758E-2</v>
      </c>
      <c r="E165">
        <v>1.0404049919388744E-2</v>
      </c>
      <c r="F165">
        <v>7.1541455217498079E-2</v>
      </c>
      <c r="G165">
        <v>3.3890110738354837E-2</v>
      </c>
      <c r="H165">
        <v>-0.15275767942787941</v>
      </c>
      <c r="I165">
        <v>-0.14924630511216846</v>
      </c>
      <c r="J165">
        <v>-4.6335972200122845E-2</v>
      </c>
      <c r="K165">
        <v>1.3401717069545334E-2</v>
      </c>
      <c r="L165">
        <v>-7.1706662007212082E-2</v>
      </c>
      <c r="M165">
        <v>5.1406221459966896E-3</v>
      </c>
      <c r="N165">
        <v>-1.7347491809244168E-2</v>
      </c>
      <c r="O165">
        <v>3.2223284832288042E-2</v>
      </c>
      <c r="P165">
        <v>8.917519123680881E-2</v>
      </c>
      <c r="Q165">
        <v>-8.5945846787591568E-2</v>
      </c>
      <c r="R165">
        <v>-5.1943796451176902E-2</v>
      </c>
      <c r="S165">
        <v>-4.5972309694874793E-2</v>
      </c>
      <c r="T165">
        <v>-1.8421305569651856E-2</v>
      </c>
      <c r="U165">
        <v>-6.988261375454996E-2</v>
      </c>
      <c r="V165">
        <v>-5.9188871390330529E-2</v>
      </c>
      <c r="W165">
        <v>-0.10821358464023259</v>
      </c>
      <c r="X165">
        <v>4.697533844518151E-3</v>
      </c>
      <c r="Y165">
        <v>-7.1159989004123445E-2</v>
      </c>
      <c r="Z165">
        <v>-2.8853703896607151E-2</v>
      </c>
      <c r="AA165">
        <v>8.2112975721012144E-2</v>
      </c>
      <c r="AB165">
        <v>-7.3002195815237689E-2</v>
      </c>
      <c r="AC165">
        <v>-4.6761765908039328E-2</v>
      </c>
      <c r="AD165">
        <v>-6.1653797068981012E-2</v>
      </c>
      <c r="AE165">
        <v>-6.5125368632002205E-4</v>
      </c>
      <c r="AF165">
        <v>-0.11056278768289642</v>
      </c>
      <c r="AG165">
        <v>-4.0469168249109531E-2</v>
      </c>
      <c r="AH165">
        <v>-4.9338541329556507E-2</v>
      </c>
      <c r="AI165">
        <v>3.3686057654806582E-2</v>
      </c>
      <c r="AJ165">
        <v>-2.8615821675340464E-2</v>
      </c>
      <c r="AK165">
        <v>-0.28663907772329122</v>
      </c>
      <c r="AL165">
        <v>4.1321869561906005E-2</v>
      </c>
      <c r="AM165">
        <v>-2.5009318847967199E-2</v>
      </c>
      <c r="AN165">
        <v>-5.7711250748944704E-2</v>
      </c>
      <c r="AO165">
        <v>4.2620197250984045E-2</v>
      </c>
      <c r="AP165">
        <v>-7.616823556597789E-2</v>
      </c>
      <c r="AQ165">
        <v>4.8111030964098954E-3</v>
      </c>
      <c r="AR165">
        <v>-2.4897551621727201E-2</v>
      </c>
      <c r="AS165">
        <v>-3.1737115593683175E-2</v>
      </c>
      <c r="AT165">
        <v>-0.11092322116175904</v>
      </c>
      <c r="AU165">
        <v>4.3172171865208782E-2</v>
      </c>
      <c r="AV165">
        <v>-1.9102101873486401E-2</v>
      </c>
      <c r="AW165">
        <v>-4.8699216075028348E-2</v>
      </c>
      <c r="AX165">
        <v>3.172447709455265E-3</v>
      </c>
      <c r="AY165">
        <v>4.4072349874076057E-3</v>
      </c>
      <c r="AZ165">
        <v>-6.1946534735715646E-2</v>
      </c>
      <c r="BA165">
        <v>-1.5773406754591171E-2</v>
      </c>
      <c r="BB165">
        <v>-6.3499761558366924E-2</v>
      </c>
      <c r="BC165">
        <v>3.913804754153806E-2</v>
      </c>
      <c r="BD165">
        <v>-5.0991437968294175E-2</v>
      </c>
      <c r="BE165">
        <v>-8.4902746225502521E-2</v>
      </c>
      <c r="BF165">
        <v>-6.3969728076349403E-2</v>
      </c>
      <c r="BG165">
        <v>-3.8766904135393819E-2</v>
      </c>
      <c r="BH165">
        <v>3.8706158359432634E-3</v>
      </c>
      <c r="BI165">
        <v>-5.4030234234227779E-2</v>
      </c>
      <c r="BJ165">
        <v>3.5718082602079246E-2</v>
      </c>
      <c r="BK165">
        <v>-3.5608427467367539E-2</v>
      </c>
      <c r="BL165">
        <v>1.7870914918689682E-2</v>
      </c>
      <c r="BM165">
        <v>1.5037586137705125E-2</v>
      </c>
      <c r="BN165">
        <v>1.8794126994595949E-2</v>
      </c>
      <c r="BO165">
        <v>4.7514023703144823E-2</v>
      </c>
      <c r="BQ165">
        <v>-2.9149254544553825E-2</v>
      </c>
      <c r="BR165">
        <v>-3.6562500310095496E-2</v>
      </c>
      <c r="BS165">
        <v>-2.0457312697900163E-2</v>
      </c>
      <c r="BT165">
        <v>-4.6952040113919333E-2</v>
      </c>
      <c r="BU165">
        <v>6.4708675220885008E-3</v>
      </c>
      <c r="BV165">
        <v>-2.7595336555196585E-2</v>
      </c>
    </row>
    <row r="166" spans="1:74" x14ac:dyDescent="0.2">
      <c r="A166" s="1">
        <v>41518</v>
      </c>
      <c r="B166">
        <v>2.1855246176318618E-2</v>
      </c>
      <c r="C166">
        <v>9.1781068328454975E-3</v>
      </c>
      <c r="D166">
        <v>1.3911406799179135E-2</v>
      </c>
      <c r="E166">
        <v>-5.3272466608931646E-2</v>
      </c>
      <c r="F166">
        <v>0.19742591467972684</v>
      </c>
      <c r="G166">
        <v>1.6521848252529194E-2</v>
      </c>
      <c r="H166">
        <v>6.5413594908861089E-2</v>
      </c>
      <c r="I166">
        <v>9.6554735036529477E-2</v>
      </c>
      <c r="J166">
        <v>8.4260343617739805E-2</v>
      </c>
      <c r="K166">
        <v>2.6105726606799058E-2</v>
      </c>
      <c r="L166">
        <v>-2.5626204584759272E-2</v>
      </c>
      <c r="M166">
        <v>0.17092117296037482</v>
      </c>
      <c r="N166">
        <v>3.6088457145007656E-2</v>
      </c>
      <c r="O166">
        <v>9.1801963799877123E-2</v>
      </c>
      <c r="P166">
        <v>0.15634607039069404</v>
      </c>
      <c r="Q166">
        <v>1.7561988717758235E-2</v>
      </c>
      <c r="R166">
        <v>0.15810112490016592</v>
      </c>
      <c r="S166">
        <v>0.10146232036253214</v>
      </c>
      <c r="T166">
        <v>6.771557227747721E-2</v>
      </c>
      <c r="U166">
        <v>-1.8440238832890532E-2</v>
      </c>
      <c r="V166">
        <v>2.0690393257446246E-2</v>
      </c>
      <c r="W166">
        <v>-4.8790164169432056E-2</v>
      </c>
      <c r="X166">
        <v>0.10561195572498268</v>
      </c>
      <c r="Y166">
        <v>1.2853817734015822E-2</v>
      </c>
      <c r="Z166">
        <v>0.13493921265610831</v>
      </c>
      <c r="AA166">
        <v>0.20189754708411273</v>
      </c>
      <c r="AB166">
        <v>4.1082546892755693E-2</v>
      </c>
      <c r="AC166">
        <v>6.6862945229126669E-2</v>
      </c>
      <c r="AD166">
        <v>-3.3292673077402828E-3</v>
      </c>
      <c r="AE166">
        <v>2.572489123843592E-2</v>
      </c>
      <c r="AF166">
        <v>4.741889209991014E-2</v>
      </c>
      <c r="AG166">
        <v>6.5962544377527063E-2</v>
      </c>
      <c r="AH166">
        <v>-2.4413673815623562E-2</v>
      </c>
      <c r="AI166">
        <v>1.242251999855711E-2</v>
      </c>
      <c r="AJ166">
        <v>0.11778303565638346</v>
      </c>
      <c r="AK166">
        <v>0.10682221854434605</v>
      </c>
      <c r="AL166">
        <v>0.11594893760159576</v>
      </c>
      <c r="AM166">
        <v>6.9598748512453262E-2</v>
      </c>
      <c r="AN166">
        <v>2.9140403838985536E-2</v>
      </c>
      <c r="AO166">
        <v>5.8801072899038402E-2</v>
      </c>
      <c r="AP166">
        <v>4.9538726902648288E-2</v>
      </c>
      <c r="AQ166">
        <v>4.8763275582291009E-2</v>
      </c>
      <c r="AR166">
        <v>9.2888099456491222E-2</v>
      </c>
      <c r="AS166">
        <v>9.5489870287951195E-2</v>
      </c>
      <c r="AT166">
        <v>8.7428265616924253E-2</v>
      </c>
      <c r="AU166">
        <v>6.9931398069215847E-2</v>
      </c>
      <c r="AV166">
        <v>-5.144368163499554E-2</v>
      </c>
      <c r="AW166">
        <v>7.3630115479918126E-3</v>
      </c>
      <c r="AX166">
        <v>5.487661022583451E-2</v>
      </c>
      <c r="AY166">
        <v>2.4113256946370194E-2</v>
      </c>
      <c r="AZ166">
        <v>-1.3398213822911407E-2</v>
      </c>
      <c r="BA166">
        <v>5.0029971681254636E-2</v>
      </c>
      <c r="BB166">
        <v>4.482719719685329E-2</v>
      </c>
      <c r="BC166">
        <v>6.0433561692706715E-2</v>
      </c>
      <c r="BD166">
        <v>2.3857990453893953E-2</v>
      </c>
      <c r="BE166">
        <v>3.2963878457107292E-2</v>
      </c>
      <c r="BF166">
        <v>4.9580990624249796E-2</v>
      </c>
      <c r="BG166">
        <v>2.5741972980484865E-2</v>
      </c>
      <c r="BH166">
        <v>1.3974744484067146E-2</v>
      </c>
      <c r="BI166">
        <v>2.6239730037427692E-2</v>
      </c>
      <c r="BJ166">
        <v>3.1090587070030967E-2</v>
      </c>
      <c r="BK166">
        <v>-8.4741228455090675E-2</v>
      </c>
      <c r="BL166">
        <v>5.8060016294368084E-2</v>
      </c>
      <c r="BM166">
        <v>-2.8196962914403736E-2</v>
      </c>
      <c r="BN166">
        <v>-3.9196689417829375E-2</v>
      </c>
      <c r="BO166">
        <v>0.10978504248255659</v>
      </c>
      <c r="BQ166">
        <v>5.9317724318630853E-2</v>
      </c>
      <c r="BR166">
        <v>5.9041360118361828E-2</v>
      </c>
      <c r="BS166">
        <v>3.2606485066871395E-2</v>
      </c>
      <c r="BT166">
        <v>2.9223915399960616E-2</v>
      </c>
      <c r="BU166">
        <v>1.0434356442437079E-2</v>
      </c>
      <c r="BV166">
        <v>4.8953283080853151E-2</v>
      </c>
    </row>
    <row r="167" spans="1:74" x14ac:dyDescent="0.2">
      <c r="A167" s="1">
        <v>41548</v>
      </c>
      <c r="B167">
        <v>1.0115616256936048E-2</v>
      </c>
      <c r="C167">
        <v>3.1531836591992914E-2</v>
      </c>
      <c r="D167">
        <v>-8.0943455650535553E-2</v>
      </c>
      <c r="E167">
        <v>-5.7126703545198804E-2</v>
      </c>
      <c r="F167">
        <v>0.19983937111466454</v>
      </c>
      <c r="G167">
        <v>6.4917934481484987E-2</v>
      </c>
      <c r="H167">
        <v>0.38929913833950747</v>
      </c>
      <c r="I167">
        <v>9.0890658757294587E-2</v>
      </c>
      <c r="J167">
        <v>2.1242705810808112E-3</v>
      </c>
      <c r="K167">
        <v>8.2821725270979737E-2</v>
      </c>
      <c r="L167">
        <v>-3.4891051450998821E-2</v>
      </c>
      <c r="M167">
        <v>-3.2294203956454416E-2</v>
      </c>
      <c r="N167">
        <v>-3.8775217712241655E-2</v>
      </c>
      <c r="O167">
        <v>3.8907877970179319E-2</v>
      </c>
      <c r="P167">
        <v>-9.9705791277362871E-2</v>
      </c>
      <c r="Q167">
        <v>6.5424781797701181E-3</v>
      </c>
      <c r="R167">
        <v>8.7459305328586215E-2</v>
      </c>
      <c r="S167">
        <v>0.10065760785156723</v>
      </c>
      <c r="T167">
        <v>1.3260145150257325E-2</v>
      </c>
      <c r="U167">
        <v>0.15486624336405203</v>
      </c>
      <c r="V167">
        <v>0.18771087631956021</v>
      </c>
      <c r="W167">
        <v>0.16126814759612232</v>
      </c>
      <c r="X167">
        <v>5.4197127251005048E-2</v>
      </c>
      <c r="Y167">
        <v>-7.533241202792593E-3</v>
      </c>
      <c r="Z167">
        <v>0.11808140952104659</v>
      </c>
      <c r="AA167">
        <v>2.0953990795404293E-2</v>
      </c>
      <c r="AB167">
        <v>5.622445345451247E-2</v>
      </c>
      <c r="AC167">
        <v>7.1973499625089241E-2</v>
      </c>
      <c r="AD167">
        <v>5.57741252914115E-2</v>
      </c>
      <c r="AE167">
        <v>8.0286878105710405E-2</v>
      </c>
      <c r="AF167">
        <v>-0.11243714459712542</v>
      </c>
      <c r="AG167">
        <v>0.16023077197743787</v>
      </c>
      <c r="AH167">
        <v>5.6820228049751689E-2</v>
      </c>
      <c r="AI167">
        <v>9.0998616278217898E-2</v>
      </c>
      <c r="AJ167">
        <v>8.7821821192625035E-2</v>
      </c>
      <c r="AK167">
        <v>-0.16927384140147916</v>
      </c>
      <c r="AL167">
        <v>6.33696139325894E-2</v>
      </c>
      <c r="AM167">
        <v>7.1855718949396505E-2</v>
      </c>
      <c r="AN167">
        <v>-3.0485919887200046E-2</v>
      </c>
      <c r="AO167">
        <v>2.5435662300861805E-2</v>
      </c>
      <c r="AP167">
        <v>5.5125490711495272E-2</v>
      </c>
      <c r="AQ167">
        <v>-3.4745664502979667E-2</v>
      </c>
      <c r="AR167">
        <v>0.15569930231848975</v>
      </c>
      <c r="AS167">
        <v>4.3401483417585415E-2</v>
      </c>
      <c r="AT167">
        <v>1.8506584708522431E-2</v>
      </c>
      <c r="AU167">
        <v>2.3486864537180747E-2</v>
      </c>
      <c r="AV167">
        <v>4.5018083231812894E-3</v>
      </c>
      <c r="AW167">
        <v>-2.7662316182722919E-2</v>
      </c>
      <c r="AX167">
        <v>4.2625051074649263E-2</v>
      </c>
      <c r="AY167">
        <v>6.2403274672337111E-2</v>
      </c>
      <c r="AZ167">
        <v>4.3460371406084233E-2</v>
      </c>
      <c r="BA167">
        <v>2.8068500960718661E-2</v>
      </c>
      <c r="BB167">
        <v>-7.4227144927669726E-3</v>
      </c>
      <c r="BC167">
        <v>-2.1349125454326889E-2</v>
      </c>
      <c r="BD167">
        <v>3.2738582711806081E-4</v>
      </c>
      <c r="BE167">
        <v>2.577112648950828E-2</v>
      </c>
      <c r="BF167">
        <v>-4.2289599566338654E-2</v>
      </c>
      <c r="BG167">
        <v>1.1829711889117227E-2</v>
      </c>
      <c r="BH167">
        <v>-3.4042307534876325E-2</v>
      </c>
      <c r="BI167">
        <v>-9.4454869702289584E-2</v>
      </c>
      <c r="BJ167">
        <v>2.6516069374111568E-2</v>
      </c>
      <c r="BK167">
        <v>-4.3092143054794182E-2</v>
      </c>
      <c r="BL167">
        <v>6.9613647085542407E-4</v>
      </c>
      <c r="BM167">
        <v>6.8958996546942307E-3</v>
      </c>
      <c r="BN167">
        <v>-1.7008284019366268E-2</v>
      </c>
      <c r="BO167">
        <v>9.0168278725790085E-2</v>
      </c>
      <c r="BQ167">
        <v>5.2128964767919526E-2</v>
      </c>
      <c r="BR167">
        <v>3.8921783806604764E-2</v>
      </c>
      <c r="BS167">
        <v>1.7160434569138926E-2</v>
      </c>
      <c r="BT167">
        <v>-7.6807365790942826E-3</v>
      </c>
      <c r="BU167">
        <v>-4.3255589358569624E-3</v>
      </c>
      <c r="BV167">
        <v>3.4699801443161878E-2</v>
      </c>
    </row>
    <row r="168" spans="1:74" x14ac:dyDescent="0.2">
      <c r="A168" s="1">
        <v>41579</v>
      </c>
      <c r="B168">
        <v>-6.4319595356067433E-2</v>
      </c>
      <c r="C168">
        <v>2.1725527515954024E-2</v>
      </c>
      <c r="D168">
        <v>8.795467791062531E-3</v>
      </c>
      <c r="E168">
        <v>-1.0327114155849517E-2</v>
      </c>
      <c r="F168">
        <v>5.9701669865037544E-3</v>
      </c>
      <c r="G168">
        <v>-4.4546505147429111E-2</v>
      </c>
      <c r="H168">
        <v>-5.046639433433351E-2</v>
      </c>
      <c r="I168">
        <v>-3.4665516100344289E-2</v>
      </c>
      <c r="J168">
        <v>-0.11811465562294435</v>
      </c>
      <c r="K168">
        <v>-5.025211826037413E-2</v>
      </c>
      <c r="L168">
        <v>-5.8241282859887627E-3</v>
      </c>
      <c r="M168">
        <v>-6.8739710489270217E-2</v>
      </c>
      <c r="N168">
        <v>-1.0346947101732729E-2</v>
      </c>
      <c r="O168">
        <v>-8.1328593854131465E-2</v>
      </c>
      <c r="P168">
        <v>-0.19437630301988537</v>
      </c>
      <c r="Q168">
        <v>3.3183025002556203E-2</v>
      </c>
      <c r="R168">
        <v>-7.3224189506713999E-2</v>
      </c>
      <c r="S168">
        <v>-7.4384233621608731E-2</v>
      </c>
      <c r="T168">
        <v>-9.3486090795692391E-3</v>
      </c>
      <c r="U168">
        <v>-2.1692824611259671E-2</v>
      </c>
      <c r="V168">
        <v>0.1097356549493015</v>
      </c>
      <c r="W168">
        <v>-0.14884562759756517</v>
      </c>
      <c r="X168">
        <v>-0.14202227668182218</v>
      </c>
      <c r="Y168">
        <v>1.8532435503462893E-2</v>
      </c>
      <c r="Z168">
        <v>1.2760604521504623E-2</v>
      </c>
      <c r="AA168">
        <v>-5.5544818090303504E-2</v>
      </c>
      <c r="AB168">
        <v>-7.3965900464108461E-2</v>
      </c>
      <c r="AC168">
        <v>1.0744539282977163E-2</v>
      </c>
      <c r="AD168">
        <v>5.4421281906857792E-2</v>
      </c>
      <c r="AE168">
        <v>-5.7273310146158767E-2</v>
      </c>
      <c r="AF168">
        <v>0.10727806178709813</v>
      </c>
      <c r="AG168">
        <v>-3.5624510972928902E-2</v>
      </c>
      <c r="AH168">
        <v>3.1726917279326791E-2</v>
      </c>
      <c r="AI168">
        <v>-2.3186139399684894E-2</v>
      </c>
      <c r="AJ168">
        <v>7.9753445628088174E-3</v>
      </c>
      <c r="AK168">
        <v>-0.22871459636366512</v>
      </c>
      <c r="AL168">
        <v>-1.1342276603934607E-2</v>
      </c>
      <c r="AM168">
        <v>-6.6419281518935655E-2</v>
      </c>
      <c r="AN168">
        <v>2.8134160370161403E-2</v>
      </c>
      <c r="AO168">
        <v>1.0582802942446378E-2</v>
      </c>
      <c r="AP168">
        <v>-8.9695601920222093E-2</v>
      </c>
      <c r="AQ168">
        <v>-4.0914797638506688E-2</v>
      </c>
      <c r="AR168">
        <v>-2.9935716519859344E-2</v>
      </c>
      <c r="AS168">
        <v>-5.9818495210910219E-2</v>
      </c>
      <c r="AT168">
        <v>-5.077579818047577E-2</v>
      </c>
      <c r="AU168">
        <v>-4.6898246971503743E-2</v>
      </c>
      <c r="AV168">
        <v>1.9130115527574071E-2</v>
      </c>
      <c r="AW168">
        <v>3.6034687176761407E-2</v>
      </c>
      <c r="AX168">
        <v>-7.1399452022548673E-3</v>
      </c>
      <c r="AY168">
        <v>-4.263852544665301E-2</v>
      </c>
      <c r="AZ168">
        <v>4.036764950422108E-2</v>
      </c>
      <c r="BA168">
        <v>-2.4715768786235406E-4</v>
      </c>
      <c r="BB168">
        <v>7.524261675351572E-2</v>
      </c>
      <c r="BC168">
        <v>-1.5450951155718991E-2</v>
      </c>
      <c r="BD168">
        <v>-2.5527658361741378E-2</v>
      </c>
      <c r="BE168">
        <v>-9.3410539094472611E-2</v>
      </c>
      <c r="BF168">
        <v>7.6283988509224434E-3</v>
      </c>
      <c r="BG168">
        <v>-5.6373157858902227E-2</v>
      </c>
      <c r="BH168">
        <v>-9.6181788145572444E-3</v>
      </c>
      <c r="BI168">
        <v>-5.1722358539222628E-2</v>
      </c>
      <c r="BJ168">
        <v>-4.8177566155290924E-2</v>
      </c>
      <c r="BK168">
        <v>2.8013036227673888E-2</v>
      </c>
      <c r="BL168">
        <v>-6.3194029871268959E-2</v>
      </c>
      <c r="BM168">
        <v>1.5779035861369785E-2</v>
      </c>
      <c r="BN168">
        <v>8.4042127724338875E-2</v>
      </c>
      <c r="BO168">
        <v>5.7345767470473291E-2</v>
      </c>
      <c r="BQ168">
        <v>-3.2466535686457479E-2</v>
      </c>
      <c r="BR168">
        <v>-3.6611007538644338E-2</v>
      </c>
      <c r="BS168">
        <v>1.2309767706001284E-2</v>
      </c>
      <c r="BT168">
        <v>-3.5460227055750207E-2</v>
      </c>
      <c r="BU168">
        <v>3.1551446740104711E-3</v>
      </c>
      <c r="BV168">
        <v>-2.5170992053290316E-2</v>
      </c>
    </row>
    <row r="169" spans="1:74" x14ac:dyDescent="0.2">
      <c r="A169" s="1">
        <v>41609</v>
      </c>
      <c r="B169">
        <v>-0.10962523632919054</v>
      </c>
      <c r="C169">
        <v>-5.9405518733436698E-2</v>
      </c>
      <c r="D169">
        <v>1.6239027546224759E-2</v>
      </c>
      <c r="E169">
        <v>0.1112256351102244</v>
      </c>
      <c r="F169">
        <v>-2.868121124671838E-2</v>
      </c>
      <c r="G169">
        <v>1.3352694482340128E-2</v>
      </c>
      <c r="H169">
        <v>0.10475057358341194</v>
      </c>
      <c r="I169">
        <v>7.2553055995003793E-2</v>
      </c>
      <c r="J169">
        <v>-1.9289326221898773E-2</v>
      </c>
      <c r="K169">
        <v>2.1731105949324765E-2</v>
      </c>
      <c r="L169">
        <v>-5.1363565987312468E-2</v>
      </c>
      <c r="M169">
        <v>-5.0754373720795906E-3</v>
      </c>
      <c r="N169">
        <v>5.9309770417376485E-2</v>
      </c>
      <c r="O169">
        <v>1.7065670747406458E-2</v>
      </c>
      <c r="P169">
        <v>-9.3599498322243471E-2</v>
      </c>
      <c r="Q169">
        <v>-3.2332805311265991E-2</v>
      </c>
      <c r="R169">
        <v>-0.13889659251674552</v>
      </c>
      <c r="S169">
        <v>-2.4509964515099774E-2</v>
      </c>
      <c r="T169">
        <v>3.5818626968218865E-3</v>
      </c>
      <c r="U169">
        <v>4.5622483787056904E-2</v>
      </c>
      <c r="V169">
        <v>2.9964788701936387E-2</v>
      </c>
      <c r="W169">
        <v>6.4538521137571372E-2</v>
      </c>
      <c r="X169">
        <v>3.2914783093936868E-2</v>
      </c>
      <c r="Y169">
        <v>9.3426058592132127E-2</v>
      </c>
      <c r="Z169">
        <v>-6.9818744614038933E-2</v>
      </c>
      <c r="AA169">
        <v>6.5714889765839432E-2</v>
      </c>
      <c r="AB169">
        <v>5.6826881827496498E-2</v>
      </c>
      <c r="AC169">
        <v>3.0077455237277954E-2</v>
      </c>
      <c r="AD169">
        <v>-1.6058153168974916E-2</v>
      </c>
      <c r="AE169">
        <v>6.5442972391164478E-2</v>
      </c>
      <c r="AF169">
        <v>0.17221316747319346</v>
      </c>
      <c r="AG169">
        <v>-1.7756721589259096E-2</v>
      </c>
      <c r="AH169">
        <v>-3.5392802505432322E-2</v>
      </c>
      <c r="AI169">
        <v>-2.4524389863084351E-2</v>
      </c>
      <c r="AJ169">
        <v>7.4419079607254621E-2</v>
      </c>
      <c r="AK169">
        <v>-8.1440331940174415E-2</v>
      </c>
      <c r="AL169">
        <v>1.2666246151929834E-3</v>
      </c>
      <c r="AM169">
        <v>2.3222240321343002E-2</v>
      </c>
      <c r="AN169">
        <v>-1.9556420806766114E-2</v>
      </c>
      <c r="AO169">
        <v>-2.6796965634085804E-2</v>
      </c>
      <c r="AP169">
        <v>1.6494325886375631E-3</v>
      </c>
      <c r="AQ169">
        <v>2.5201791973950324E-2</v>
      </c>
      <c r="AR169">
        <v>4.4918660590882332E-3</v>
      </c>
      <c r="AS169">
        <v>2.8250148304600247E-2</v>
      </c>
      <c r="AT169">
        <v>3.8701192315220893E-2</v>
      </c>
      <c r="AU169">
        <v>-8.3574899827625511E-3</v>
      </c>
      <c r="AV169">
        <v>4.2137227928883567E-2</v>
      </c>
      <c r="AW169">
        <v>2.0789424163399003E-2</v>
      </c>
      <c r="AX169">
        <v>-2.681350415950897E-2</v>
      </c>
      <c r="AY169">
        <v>2.0206916062871338E-2</v>
      </c>
      <c r="AZ169">
        <v>7.8923439689552233E-2</v>
      </c>
      <c r="BA169">
        <v>2.5503181976849646E-2</v>
      </c>
      <c r="BB169">
        <v>-3.692311887127491E-3</v>
      </c>
      <c r="BC169">
        <v>1.0612461568257918E-2</v>
      </c>
      <c r="BD169">
        <v>3.0176049721555398E-3</v>
      </c>
      <c r="BE169">
        <v>-3.2395846326995115E-3</v>
      </c>
      <c r="BF169">
        <v>8.7302911663744327E-3</v>
      </c>
      <c r="BG169">
        <v>2.1075375777878276E-2</v>
      </c>
      <c r="BH169">
        <v>9.1997032910724238E-2</v>
      </c>
      <c r="BI169">
        <v>5.0216523143622127E-2</v>
      </c>
      <c r="BJ169">
        <v>2.186555759200879E-2</v>
      </c>
      <c r="BK169">
        <v>3.528181414463983E-2</v>
      </c>
      <c r="BL169">
        <v>-4.782695141019129E-2</v>
      </c>
      <c r="BM169">
        <v>-2.3070426919281042E-2</v>
      </c>
      <c r="BN169">
        <v>-2.2446305652266883E-2</v>
      </c>
      <c r="BO169">
        <v>-0.11999288002344205</v>
      </c>
      <c r="BQ169">
        <v>1.3803075619249518E-2</v>
      </c>
      <c r="BR169">
        <v>1.5946550870379235E-3</v>
      </c>
      <c r="BS169">
        <v>1.7932801059184815E-2</v>
      </c>
      <c r="BT169">
        <v>2.4316144038886593E-2</v>
      </c>
      <c r="BU169">
        <v>-1.5138952732130076E-2</v>
      </c>
      <c r="BV169">
        <v>9.0082952132296643E-3</v>
      </c>
    </row>
    <row r="170" spans="1:74" x14ac:dyDescent="0.2">
      <c r="A170" s="1">
        <v>41640</v>
      </c>
      <c r="B170">
        <v>-1.4604361419356091E-2</v>
      </c>
      <c r="C170">
        <v>-8.7625101150473103E-2</v>
      </c>
      <c r="D170">
        <v>-0.16233164604372058</v>
      </c>
      <c r="E170">
        <v>1.7898713571903938E-2</v>
      </c>
      <c r="F170">
        <v>0</v>
      </c>
      <c r="G170">
        <v>-4.3298494923966716E-2</v>
      </c>
      <c r="H170">
        <v>-0.18719000838610761</v>
      </c>
      <c r="I170">
        <v>-8.6762886567656794E-2</v>
      </c>
      <c r="J170">
        <v>-5.1197197521836019E-2</v>
      </c>
      <c r="K170">
        <v>-6.7181955903211757E-2</v>
      </c>
      <c r="L170">
        <v>-0.17671537532735607</v>
      </c>
      <c r="M170">
        <v>-3.5975102458277924E-2</v>
      </c>
      <c r="N170">
        <v>2.5838389767054583E-2</v>
      </c>
      <c r="O170">
        <v>-3.702103698031093E-2</v>
      </c>
      <c r="P170">
        <v>-2.7398974188114503E-2</v>
      </c>
      <c r="Q170">
        <v>-9.6273816757844036E-2</v>
      </c>
      <c r="R170">
        <v>-3.5120320869810664E-2</v>
      </c>
      <c r="S170">
        <v>-9.7382506180338863E-2</v>
      </c>
      <c r="T170">
        <v>-8.6265842828489731E-2</v>
      </c>
      <c r="U170">
        <v>8.9825929827122439E-2</v>
      </c>
      <c r="V170">
        <v>-0.13687558301568328</v>
      </c>
      <c r="W170">
        <v>-0.107420248620837</v>
      </c>
      <c r="X170">
        <v>-0.10809872810213079</v>
      </c>
      <c r="Y170">
        <v>8.033120575950398E-3</v>
      </c>
      <c r="Z170">
        <v>-3.9514343070984462E-2</v>
      </c>
      <c r="AA170">
        <v>-0.16325045220334622</v>
      </c>
      <c r="AB170">
        <v>-0.13886043228480333</v>
      </c>
      <c r="AC170">
        <v>-0.14139290129551713</v>
      </c>
      <c r="AD170">
        <v>-0.15155725623528427</v>
      </c>
      <c r="AE170">
        <v>-5.9051856935091261E-2</v>
      </c>
      <c r="AF170">
        <v>-0.15004687201593314</v>
      </c>
      <c r="AG170">
        <v>1.6867437404374921E-2</v>
      </c>
      <c r="AH170">
        <v>-0.15153081980113262</v>
      </c>
      <c r="AI170">
        <v>-4.8859132064904026E-2</v>
      </c>
      <c r="AJ170">
        <v>2.571318651979167E-2</v>
      </c>
      <c r="AK170">
        <v>-0.12921173148000623</v>
      </c>
      <c r="AL170">
        <v>-9.8352778500421623E-2</v>
      </c>
      <c r="AM170">
        <v>-2.3824831481487431E-2</v>
      </c>
      <c r="AN170">
        <v>-0.19213864872323572</v>
      </c>
      <c r="AO170">
        <v>-7.5453003869799778E-2</v>
      </c>
      <c r="AP170">
        <v>-0.16772275737280182</v>
      </c>
      <c r="AQ170">
        <v>-0.11909186691558042</v>
      </c>
      <c r="AR170">
        <v>-9.0838400412931466E-2</v>
      </c>
      <c r="AS170">
        <v>-4.4013001282712787E-2</v>
      </c>
      <c r="AT170">
        <v>-0.15914033033326649</v>
      </c>
      <c r="AU170">
        <v>-0.15997782483645215</v>
      </c>
      <c r="AV170">
        <v>2.8323426002706063E-2</v>
      </c>
      <c r="AW170">
        <v>-0.11680281012604263</v>
      </c>
      <c r="AX170">
        <v>-0.10104492184390063</v>
      </c>
      <c r="AY170">
        <v>-9.2632802033608408E-2</v>
      </c>
      <c r="AZ170">
        <v>-0.11673368523140018</v>
      </c>
      <c r="BA170">
        <v>-0.11585718046316923</v>
      </c>
      <c r="BB170">
        <v>-0.15850147897228159</v>
      </c>
      <c r="BC170">
        <v>-8.8854599775535503E-2</v>
      </c>
      <c r="BD170">
        <v>-2.9558802241544391E-2</v>
      </c>
      <c r="BE170">
        <v>-1.7857617400006461E-2</v>
      </c>
      <c r="BF170">
        <v>-2.3452315821918344E-2</v>
      </c>
      <c r="BG170">
        <v>-5.9992465691528656E-2</v>
      </c>
      <c r="BH170">
        <v>1.9512814223581719E-2</v>
      </c>
      <c r="BI170">
        <v>-4.5999887564051649E-2</v>
      </c>
      <c r="BJ170">
        <v>1.6659745241175267E-2</v>
      </c>
      <c r="BK170">
        <v>0.15415067982725836</v>
      </c>
      <c r="BL170">
        <v>-4.6149796090476966E-2</v>
      </c>
      <c r="BM170">
        <v>3.1595602903685179E-3</v>
      </c>
      <c r="BN170">
        <v>4.0391794470600401E-2</v>
      </c>
      <c r="BO170">
        <v>0.25252855415486358</v>
      </c>
      <c r="BQ170">
        <v>-7.5703778953046807E-2</v>
      </c>
      <c r="BR170">
        <v>-8.6828192321741243E-2</v>
      </c>
      <c r="BS170">
        <v>-0.1129182112065626</v>
      </c>
      <c r="BT170">
        <v>-2.2269677386283226E-2</v>
      </c>
      <c r="BU170">
        <v>5.3534378618533933E-2</v>
      </c>
      <c r="BV170">
        <v>-6.4592476359695852E-2</v>
      </c>
    </row>
    <row r="171" spans="1:74" x14ac:dyDescent="0.2">
      <c r="A171" s="1">
        <v>41671</v>
      </c>
      <c r="B171">
        <v>7.6681459369672397E-2</v>
      </c>
      <c r="C171">
        <v>1.4250824438699345E-2</v>
      </c>
      <c r="D171">
        <v>6.1104011316620764E-2</v>
      </c>
      <c r="E171">
        <v>-0.12739573978151031</v>
      </c>
      <c r="F171">
        <v>6.6641973485941419E-2</v>
      </c>
      <c r="G171">
        <v>-1.5119853100631497E-2</v>
      </c>
      <c r="H171">
        <v>0.3190421394909102</v>
      </c>
      <c r="I171">
        <v>0.16810852602160931</v>
      </c>
      <c r="J171">
        <v>5.0588369496941517E-2</v>
      </c>
      <c r="K171">
        <v>9.7586207942225972E-2</v>
      </c>
      <c r="L171">
        <v>-1.6487374109020816E-2</v>
      </c>
      <c r="M171">
        <v>0.17213554493454652</v>
      </c>
      <c r="N171">
        <v>8.9143766615251169E-2</v>
      </c>
      <c r="O171">
        <v>0.15729012295045203</v>
      </c>
      <c r="P171">
        <v>-0.1969203562151072</v>
      </c>
      <c r="Q171">
        <v>4.5129609213655698E-2</v>
      </c>
      <c r="R171">
        <v>0.1768397804692608</v>
      </c>
      <c r="S171">
        <v>9.5324892285658672E-2</v>
      </c>
      <c r="T171">
        <v>9.6206290120585E-2</v>
      </c>
      <c r="U171">
        <v>2.8588786286457592E-2</v>
      </c>
      <c r="V171">
        <v>0.10310126589707909</v>
      </c>
      <c r="W171">
        <v>0.20860539286818258</v>
      </c>
      <c r="X171">
        <v>0.20347311066867818</v>
      </c>
      <c r="Y171">
        <v>-9.4173049926276546E-4</v>
      </c>
      <c r="Z171">
        <v>-7.5100212530683053E-2</v>
      </c>
      <c r="AA171">
        <v>0.20597869459310403</v>
      </c>
      <c r="AB171">
        <v>0.22899857062369069</v>
      </c>
      <c r="AC171">
        <v>-0.17891439847234031</v>
      </c>
      <c r="AD171">
        <v>-1.9016498890817669E-2</v>
      </c>
      <c r="AE171">
        <v>0.24453256660952494</v>
      </c>
      <c r="AF171">
        <v>0.12058966113050316</v>
      </c>
      <c r="AG171">
        <v>0.11754575958456188</v>
      </c>
      <c r="AH171">
        <v>5.9642550525364317E-2</v>
      </c>
      <c r="AI171">
        <v>0.15406199982897384</v>
      </c>
      <c r="AJ171">
        <v>0.13176212234934484</v>
      </c>
      <c r="AK171">
        <v>0.34871229151571492</v>
      </c>
      <c r="AL171">
        <v>0.21866426051016366</v>
      </c>
      <c r="AM171">
        <v>0.32190002976212223</v>
      </c>
      <c r="AN171">
        <v>3.875723235672833E-3</v>
      </c>
      <c r="AO171">
        <v>4.3383084740517962E-2</v>
      </c>
      <c r="AP171">
        <v>5.4698285423111136E-2</v>
      </c>
      <c r="AQ171">
        <v>3.9661716688456673E-2</v>
      </c>
      <c r="AR171">
        <v>0.10253444017612255</v>
      </c>
      <c r="AS171">
        <v>5.6694430535023391E-2</v>
      </c>
      <c r="AT171">
        <v>-4.449672356717696E-2</v>
      </c>
      <c r="AU171">
        <v>0.20849127452733945</v>
      </c>
      <c r="AV171">
        <v>-1.5069528161742612E-3</v>
      </c>
      <c r="AW171">
        <v>3.2749187401088092E-2</v>
      </c>
      <c r="AX171">
        <v>3.7647528094140431E-2</v>
      </c>
      <c r="AY171">
        <v>6.1422812626406142E-2</v>
      </c>
      <c r="AZ171">
        <v>5.8761175864719427E-2</v>
      </c>
      <c r="BA171">
        <v>7.2521990350187457E-2</v>
      </c>
      <c r="BB171">
        <v>6.7052515708808991E-2</v>
      </c>
      <c r="BC171">
        <v>3.0403078687814607E-2</v>
      </c>
      <c r="BD171">
        <v>-5.0204957621318283E-2</v>
      </c>
      <c r="BE171">
        <v>6.5664013659305936E-2</v>
      </c>
      <c r="BF171">
        <v>7.2454016065937599E-2</v>
      </c>
      <c r="BG171">
        <v>1.5662708704947848E-2</v>
      </c>
      <c r="BH171">
        <v>5.7073657303050106E-2</v>
      </c>
      <c r="BI171">
        <v>5.3631124948378177E-2</v>
      </c>
      <c r="BJ171">
        <v>3.3389012655146303E-3</v>
      </c>
      <c r="BK171">
        <v>-6.7361549754867397E-2</v>
      </c>
      <c r="BL171">
        <v>7.148704401022675E-2</v>
      </c>
      <c r="BM171">
        <v>3.1496089028962013E-3</v>
      </c>
      <c r="BN171">
        <v>-2.2042655802403645E-2</v>
      </c>
      <c r="BO171">
        <v>-9.8108705642593348E-3</v>
      </c>
      <c r="BQ171">
        <v>7.7420819459028303E-2</v>
      </c>
      <c r="BR171">
        <v>0.11347651831369615</v>
      </c>
      <c r="BS171">
        <v>5.1508326961880735E-2</v>
      </c>
      <c r="BT171">
        <v>3.212988762238464E-2</v>
      </c>
      <c r="BU171">
        <v>4.6273718579264841E-3</v>
      </c>
      <c r="BV171">
        <v>7.2261651910599883E-2</v>
      </c>
    </row>
    <row r="172" spans="1:74" x14ac:dyDescent="0.2">
      <c r="A172" s="1">
        <v>41699</v>
      </c>
      <c r="B172">
        <v>2.5270413496259893E-2</v>
      </c>
      <c r="C172">
        <v>4.7680464927206262E-2</v>
      </c>
      <c r="D172">
        <v>3.7225899006848098E-2</v>
      </c>
      <c r="E172">
        <v>-1.3329667083379897E-2</v>
      </c>
      <c r="F172">
        <v>0.17921262208848296</v>
      </c>
      <c r="G172">
        <v>2.0491171720613571E-2</v>
      </c>
      <c r="H172">
        <v>0.16069909278078892</v>
      </c>
      <c r="I172">
        <v>0.12936445686478909</v>
      </c>
      <c r="J172">
        <v>1.451053271441439E-2</v>
      </c>
      <c r="K172">
        <v>5.935105371605634E-2</v>
      </c>
      <c r="L172">
        <v>1.9836058694952471E-2</v>
      </c>
      <c r="M172">
        <v>-1.6048395518961673E-3</v>
      </c>
      <c r="N172">
        <v>-2.0766157267467278E-2</v>
      </c>
      <c r="O172">
        <v>4.478475946555735E-2</v>
      </c>
      <c r="P172">
        <v>0.15373042346469568</v>
      </c>
      <c r="Q172">
        <v>5.4537875959624685E-2</v>
      </c>
      <c r="R172">
        <v>9.9848523750310503E-2</v>
      </c>
      <c r="S172">
        <v>3.7538693654192046E-2</v>
      </c>
      <c r="T172">
        <v>-1.2045419102678385E-2</v>
      </c>
      <c r="U172">
        <v>0.15601015705317553</v>
      </c>
      <c r="V172">
        <v>-9.3276625468561011E-2</v>
      </c>
      <c r="W172">
        <v>0.15653874066364315</v>
      </c>
      <c r="X172">
        <v>-8.6504185406216377E-2</v>
      </c>
      <c r="Y172">
        <v>-1.0298996034472336E-2</v>
      </c>
      <c r="Z172">
        <v>-2.5833460113955813E-2</v>
      </c>
      <c r="AA172">
        <v>0.14036395310913088</v>
      </c>
      <c r="AB172">
        <v>4.8920977172430852E-2</v>
      </c>
      <c r="AC172">
        <v>6.9944799212333403E-2</v>
      </c>
      <c r="AD172">
        <v>-1.110050008363616E-2</v>
      </c>
      <c r="AE172">
        <v>5.1743788329590201E-2</v>
      </c>
      <c r="AF172">
        <v>0.21322909425703107</v>
      </c>
      <c r="AG172">
        <v>3.6808254932294754E-2</v>
      </c>
      <c r="AH172">
        <v>5.7350568203300952E-3</v>
      </c>
      <c r="AI172">
        <v>5.6044317449048087E-2</v>
      </c>
      <c r="AJ172">
        <v>9.4460028204365984E-2</v>
      </c>
      <c r="AK172">
        <v>4.854378464798143E-3</v>
      </c>
      <c r="AL172">
        <v>5.7781738674691226E-2</v>
      </c>
      <c r="AM172">
        <v>7.4482363771722987E-2</v>
      </c>
      <c r="AN172">
        <v>3.0769870770276521E-2</v>
      </c>
      <c r="AO172">
        <v>1.3413166008718808E-2</v>
      </c>
      <c r="AP172">
        <v>2.6750422182405031E-2</v>
      </c>
      <c r="AQ172">
        <v>2.1805830691370227E-2</v>
      </c>
      <c r="AR172">
        <v>0.13110597305085883</v>
      </c>
      <c r="AS172">
        <v>7.0846656584710468E-2</v>
      </c>
      <c r="AT172">
        <v>1.5800061939583623E-2</v>
      </c>
      <c r="AU172">
        <v>7.1777020026300445E-2</v>
      </c>
      <c r="AV172">
        <v>3.8197220209920668E-2</v>
      </c>
      <c r="AW172">
        <v>3.5583637858666126E-2</v>
      </c>
      <c r="AX172">
        <v>5.8573320830293658E-2</v>
      </c>
      <c r="AY172">
        <v>6.7061930405387535E-2</v>
      </c>
      <c r="AZ172">
        <v>2.3082326864059779E-2</v>
      </c>
      <c r="BA172">
        <v>5.4835077268816E-2</v>
      </c>
      <c r="BB172">
        <v>6.172676912919374E-2</v>
      </c>
      <c r="BC172">
        <v>5.5594376286941055E-2</v>
      </c>
      <c r="BD172">
        <v>6.144967827287821E-3</v>
      </c>
      <c r="BE172">
        <v>3.1827786863039075E-2</v>
      </c>
      <c r="BF172">
        <v>3.2392228559726385E-2</v>
      </c>
      <c r="BG172">
        <v>5.3578615434783039E-2</v>
      </c>
      <c r="BH172">
        <v>-1.4757737292673434E-2</v>
      </c>
      <c r="BI172">
        <v>5.4683602606879628E-2</v>
      </c>
      <c r="BJ172">
        <v>3.9220713153281329E-2</v>
      </c>
      <c r="BK172">
        <v>-3.9905544173540468E-2</v>
      </c>
      <c r="BL172">
        <v>6.046881614892907E-3</v>
      </c>
      <c r="BM172">
        <v>-2.9114718471402668E-2</v>
      </c>
      <c r="BN172">
        <v>2.6621942568234792E-2</v>
      </c>
      <c r="BO172">
        <v>-3.5846131773135767E-2</v>
      </c>
      <c r="BQ172">
        <v>5.3099151677092386E-2</v>
      </c>
      <c r="BR172">
        <v>4.6914522486337248E-2</v>
      </c>
      <c r="BS172">
        <v>5.0922491234765409E-2</v>
      </c>
      <c r="BT172">
        <v>2.1837172278432578E-2</v>
      </c>
      <c r="BU172">
        <v>3.1009636464585347E-3</v>
      </c>
      <c r="BV172">
        <v>4.3697819808060478E-2</v>
      </c>
    </row>
    <row r="173" spans="1:74" x14ac:dyDescent="0.2">
      <c r="A173" s="1">
        <v>41730</v>
      </c>
      <c r="B173">
        <v>0.13982221541203393</v>
      </c>
      <c r="C173">
        <v>3.8412216545351076E-2</v>
      </c>
      <c r="D173">
        <v>-5.7745881986698007E-2</v>
      </c>
      <c r="E173">
        <v>0.13920372257430902</v>
      </c>
      <c r="F173">
        <v>8.4913369326623467E-2</v>
      </c>
      <c r="G173">
        <v>8.4010808459976424E-2</v>
      </c>
      <c r="H173">
        <v>0.26327459680163662</v>
      </c>
      <c r="I173">
        <v>0.16459825424544966</v>
      </c>
      <c r="J173">
        <v>5.3876215323788211E-3</v>
      </c>
      <c r="K173">
        <v>3.213186219106965E-2</v>
      </c>
      <c r="L173">
        <v>0.11438776251725072</v>
      </c>
      <c r="M173">
        <v>1.1668743834377424E-2</v>
      </c>
      <c r="N173">
        <v>0.10206060150707513</v>
      </c>
      <c r="O173">
        <v>-1.8970482212551917E-2</v>
      </c>
      <c r="P173">
        <v>0.43446465475737439</v>
      </c>
      <c r="Q173">
        <v>2.5091921378404981E-2</v>
      </c>
      <c r="R173">
        <v>6.7801686116798363E-2</v>
      </c>
      <c r="S173">
        <v>9.3089529775237431E-3</v>
      </c>
      <c r="T173">
        <v>9.4718231339699051E-4</v>
      </c>
      <c r="U173">
        <v>-2.0221277247232858E-2</v>
      </c>
      <c r="V173">
        <v>-9.057281550344691E-2</v>
      </c>
      <c r="W173">
        <v>5.0577474743527764E-2</v>
      </c>
      <c r="X173">
        <v>3.9073657527672702E-2</v>
      </c>
      <c r="Y173">
        <v>5.9924429935260273E-2</v>
      </c>
      <c r="Z173">
        <v>2.5833460113955764E-2</v>
      </c>
      <c r="AA173">
        <v>0.15160255682737087</v>
      </c>
      <c r="AB173">
        <v>6.2738340633423345E-2</v>
      </c>
      <c r="AC173">
        <v>3.4599056538936863E-2</v>
      </c>
      <c r="AD173">
        <v>2.7051320355993266E-2</v>
      </c>
      <c r="AE173">
        <v>-6.1312270549362963E-3</v>
      </c>
      <c r="AF173">
        <v>7.3331273085549722E-2</v>
      </c>
      <c r="AG173">
        <v>5.2862663076976325E-2</v>
      </c>
      <c r="AH173">
        <v>-5.1634464604693314E-2</v>
      </c>
      <c r="AI173">
        <v>5.3546330446923578E-2</v>
      </c>
      <c r="AJ173">
        <v>-2.4708790959199353E-2</v>
      </c>
      <c r="AK173">
        <v>-1.4634407518437809E-2</v>
      </c>
      <c r="AL173">
        <v>-3.2295594691350592E-2</v>
      </c>
      <c r="AM173">
        <v>1.7286862642132569E-2</v>
      </c>
      <c r="AN173">
        <v>-4.9962102650412045E-2</v>
      </c>
      <c r="AO173">
        <v>9.4352535113406064E-3</v>
      </c>
      <c r="AP173">
        <v>5.1002936393550599E-3</v>
      </c>
      <c r="AQ173">
        <v>-7.332476048529632E-2</v>
      </c>
      <c r="AR173">
        <v>5.526790094804386E-2</v>
      </c>
      <c r="AS173">
        <v>2.8579123553301309E-2</v>
      </c>
      <c r="AT173">
        <v>1.0933496241133477E-2</v>
      </c>
      <c r="AU173">
        <v>0.16723019526107655</v>
      </c>
      <c r="AV173">
        <v>7.3626417266290092E-3</v>
      </c>
      <c r="AW173">
        <v>4.8710128953894545E-2</v>
      </c>
      <c r="AX173">
        <v>6.4973997346567433E-2</v>
      </c>
      <c r="AY173">
        <v>3.4803121528858443E-2</v>
      </c>
      <c r="AZ173">
        <v>3.6963131273160622E-2</v>
      </c>
      <c r="BA173">
        <v>5.7171647567426709E-2</v>
      </c>
      <c r="BB173">
        <v>-2.6059058613877785E-2</v>
      </c>
      <c r="BC173">
        <v>0.10398618113468645</v>
      </c>
      <c r="BD173">
        <v>9.3178507274572345E-2</v>
      </c>
      <c r="BE173">
        <v>6.5164498854679426E-3</v>
      </c>
      <c r="BF173">
        <v>3.5549273129239227E-3</v>
      </c>
      <c r="BG173">
        <v>6.1105876939058848E-2</v>
      </c>
      <c r="BH173">
        <v>5.3156047782698855E-2</v>
      </c>
      <c r="BI173">
        <v>6.5859346600437218E-3</v>
      </c>
      <c r="BJ173">
        <v>1.9362610945616001E-2</v>
      </c>
      <c r="BK173">
        <v>0.2703572887944749</v>
      </c>
      <c r="BL173">
        <v>-1.1368064828173216E-2</v>
      </c>
      <c r="BM173">
        <v>3.8699143918712313E-2</v>
      </c>
      <c r="BN173">
        <v>6.2001038315736529E-2</v>
      </c>
      <c r="BO173">
        <v>6.7726863624426245E-2</v>
      </c>
      <c r="BQ173">
        <v>6.6083098653156619E-2</v>
      </c>
      <c r="BR173">
        <v>1.0065290008595181E-2</v>
      </c>
      <c r="BS173">
        <v>4.5792735598673771E-2</v>
      </c>
      <c r="BT173">
        <v>4.3502361838944389E-2</v>
      </c>
      <c r="BU173">
        <v>6.4766402204405216E-2</v>
      </c>
      <c r="BV173">
        <v>4.8500704124267456E-2</v>
      </c>
    </row>
    <row r="174" spans="1:74" x14ac:dyDescent="0.2">
      <c r="A174" s="1">
        <v>41760</v>
      </c>
      <c r="B174">
        <v>2.930032428510497E-2</v>
      </c>
      <c r="C174">
        <v>6.2353230717052503E-2</v>
      </c>
      <c r="D174">
        <v>4.3669639111888363E-2</v>
      </c>
      <c r="E174">
        <v>-9.2471572869889232E-2</v>
      </c>
      <c r="F174">
        <v>0.14610329912017628</v>
      </c>
      <c r="G174">
        <v>3.0834558320522031E-2</v>
      </c>
      <c r="H174">
        <v>-0.17261172826605081</v>
      </c>
      <c r="I174">
        <v>-3.283991173081266E-2</v>
      </c>
      <c r="J174">
        <v>-2.9895388483660483E-3</v>
      </c>
      <c r="K174">
        <v>5.294452728987023E-2</v>
      </c>
      <c r="L174">
        <v>-7.3047724185642218E-2</v>
      </c>
      <c r="M174">
        <v>4.8039747478457677E-2</v>
      </c>
      <c r="N174">
        <v>-3.7395377803607549E-2</v>
      </c>
      <c r="O174">
        <v>8.1625537469951451E-2</v>
      </c>
      <c r="P174">
        <v>0.11337243398543546</v>
      </c>
      <c r="Q174">
        <v>3.2985186586648868E-3</v>
      </c>
      <c r="R174">
        <v>8.5619864986943864E-2</v>
      </c>
      <c r="S174">
        <v>6.1581720155653727E-3</v>
      </c>
      <c r="T174">
        <v>4.8996227202727394E-2</v>
      </c>
      <c r="U174">
        <v>0.19259819016001947</v>
      </c>
      <c r="V174">
        <v>-3.2636929313022547E-2</v>
      </c>
      <c r="W174">
        <v>1.5190165493975238E-2</v>
      </c>
      <c r="X174">
        <v>8.0413093536199604E-2</v>
      </c>
      <c r="Y174">
        <v>3.8151166659749394E-2</v>
      </c>
      <c r="Z174">
        <v>1.5531173083172999E-2</v>
      </c>
      <c r="AA174">
        <v>-0.11334523488540314</v>
      </c>
      <c r="AB174">
        <v>2.7266154424338277E-2</v>
      </c>
      <c r="AC174">
        <v>-9.2336759469455517E-3</v>
      </c>
      <c r="AD174">
        <v>-1.7151444741230835E-2</v>
      </c>
      <c r="AE174">
        <v>-2.0347055913352542E-2</v>
      </c>
      <c r="AF174">
        <v>-0.34821317077036879</v>
      </c>
      <c r="AG174">
        <v>2.0896710005717828E-2</v>
      </c>
      <c r="AH174">
        <v>5.2587117815733588E-2</v>
      </c>
      <c r="AI174">
        <v>3.283597063443916E-2</v>
      </c>
      <c r="AJ174">
        <v>3.4094211342975925E-2</v>
      </c>
      <c r="AK174">
        <v>-9.8766234959118647E-3</v>
      </c>
      <c r="AL174">
        <v>-0.12698829403558662</v>
      </c>
      <c r="AM174">
        <v>4.1762166210667112E-2</v>
      </c>
      <c r="AN174">
        <v>2.5932401681775654E-2</v>
      </c>
      <c r="AO174">
        <v>4.3728390844474253E-2</v>
      </c>
      <c r="AP174">
        <v>-1.2590965368512728E-2</v>
      </c>
      <c r="AQ174">
        <v>4.1820874850693876E-3</v>
      </c>
      <c r="AR174">
        <v>1.1423473550628407E-2</v>
      </c>
      <c r="AS174">
        <v>3.0386784227287116E-2</v>
      </c>
      <c r="AT174">
        <v>3.9290415485627055E-2</v>
      </c>
      <c r="AU174">
        <v>4.8674857164403854E-2</v>
      </c>
      <c r="AV174">
        <v>2.7646767940024072E-2</v>
      </c>
      <c r="AW174">
        <v>-2.2092745615514726E-2</v>
      </c>
      <c r="AX174">
        <v>5.7617384125978763E-2</v>
      </c>
      <c r="AY174">
        <v>-1.120784679070643E-2</v>
      </c>
      <c r="AZ174">
        <v>-1.4601699707846038E-2</v>
      </c>
      <c r="BA174">
        <v>2.674816810838972E-2</v>
      </c>
      <c r="BB174">
        <v>1.1182354591615481E-2</v>
      </c>
      <c r="BC174">
        <v>-4.9114742649782857E-3</v>
      </c>
      <c r="BD174">
        <v>3.1348503342460483E-2</v>
      </c>
      <c r="BE174">
        <v>-8.6980706034877359E-3</v>
      </c>
      <c r="BF174">
        <v>1.4619370896745284E-2</v>
      </c>
      <c r="BG174">
        <v>-7.7280137314121155E-3</v>
      </c>
      <c r="BH174">
        <v>8.0771318103573131E-2</v>
      </c>
      <c r="BI174">
        <v>7.755998388989957E-2</v>
      </c>
      <c r="BJ174">
        <v>0.11115945048819707</v>
      </c>
      <c r="BK174">
        <v>3.6228938296458589E-2</v>
      </c>
      <c r="BL174">
        <v>6.2058313818283591E-2</v>
      </c>
      <c r="BM174">
        <v>0.10889717817321372</v>
      </c>
      <c r="BN174">
        <v>1.1739729280522733E-2</v>
      </c>
      <c r="BO174">
        <v>0.17936129048553151</v>
      </c>
      <c r="BQ174">
        <v>5.4575051201652758E-3</v>
      </c>
      <c r="BR174">
        <v>1.6499091968050762E-2</v>
      </c>
      <c r="BS174">
        <v>6.1048772067054963E-3</v>
      </c>
      <c r="BT174">
        <v>2.2062621601575811E-2</v>
      </c>
      <c r="BU174">
        <v>8.3857840633158112E-2</v>
      </c>
      <c r="BV174">
        <v>1.7776064592437274E-2</v>
      </c>
    </row>
    <row r="175" spans="1:74" x14ac:dyDescent="0.2">
      <c r="A175" s="1">
        <v>41791</v>
      </c>
      <c r="B175">
        <v>6.4410476651083182E-2</v>
      </c>
      <c r="C175">
        <v>8.15362112119635E-2</v>
      </c>
      <c r="D175">
        <v>6.0124174978465533E-2</v>
      </c>
      <c r="E175">
        <v>-4.4983387964669379E-2</v>
      </c>
      <c r="F175">
        <v>0.12661590065489223</v>
      </c>
      <c r="G175">
        <v>5.3253598862400206E-2</v>
      </c>
      <c r="H175">
        <v>0.12729421437911817</v>
      </c>
      <c r="I175">
        <v>0.12500328362987051</v>
      </c>
      <c r="J175">
        <v>9.203863926370992E-2</v>
      </c>
      <c r="K175">
        <v>7.0592893523508227E-2</v>
      </c>
      <c r="L175">
        <v>-1.7391742711869222E-2</v>
      </c>
      <c r="M175">
        <v>4.1157133885510039E-2</v>
      </c>
      <c r="N175">
        <v>1.43398683642315E-2</v>
      </c>
      <c r="O175">
        <v>0.10074750070062635</v>
      </c>
      <c r="P175">
        <v>-1.8767800172984725E-2</v>
      </c>
      <c r="Q175">
        <v>8.7194309396615766E-2</v>
      </c>
      <c r="R175">
        <v>0.18273175711419334</v>
      </c>
      <c r="S175">
        <v>6.3124797311255754E-2</v>
      </c>
      <c r="T175">
        <v>3.0018206912485336E-2</v>
      </c>
      <c r="U175">
        <v>0.11848481245637396</v>
      </c>
      <c r="V175">
        <v>5.8298714827505635E-2</v>
      </c>
      <c r="W175">
        <v>0.24008466400302789</v>
      </c>
      <c r="X175">
        <v>8.8956635886796809E-2</v>
      </c>
      <c r="Y175">
        <v>-8.2373721549594367E-2</v>
      </c>
      <c r="Z175">
        <v>0.11389315994553659</v>
      </c>
      <c r="AA175">
        <v>7.195419143745177E-2</v>
      </c>
      <c r="AB175">
        <v>7.1221905566749455E-2</v>
      </c>
      <c r="AC175">
        <v>0.17018888346853756</v>
      </c>
      <c r="AD175">
        <v>7.0273486357019618E-2</v>
      </c>
      <c r="AE175">
        <v>8.5375540025289534E-2</v>
      </c>
      <c r="AF175">
        <v>0.14891327744199628</v>
      </c>
      <c r="AG175">
        <v>5.4171584394406204E-2</v>
      </c>
      <c r="AH175">
        <v>4.1408377506058948E-2</v>
      </c>
      <c r="AI175">
        <v>8.6023861920311848E-2</v>
      </c>
      <c r="AJ175">
        <v>6.4887622205875017E-2</v>
      </c>
      <c r="AK175">
        <v>3.174869831458027E-2</v>
      </c>
      <c r="AL175">
        <v>0.12589360317640508</v>
      </c>
      <c r="AM175">
        <v>0.13228826552204634</v>
      </c>
      <c r="AN175">
        <v>5.4186350332876644E-2</v>
      </c>
      <c r="AO175">
        <v>0.10507741857385766</v>
      </c>
      <c r="AP175">
        <v>8.4211117210716183E-2</v>
      </c>
      <c r="AQ175">
        <v>2.316460868855208E-2</v>
      </c>
      <c r="AR175">
        <v>6.5503525611742955E-2</v>
      </c>
      <c r="AS175">
        <v>0.12588748951758474</v>
      </c>
      <c r="AT175">
        <v>7.4771560532097159E-2</v>
      </c>
      <c r="AU175">
        <v>4.9931666686147326E-2</v>
      </c>
      <c r="AV175">
        <v>5.6839810593872331E-2</v>
      </c>
      <c r="AW175">
        <v>6.593881675716208E-2</v>
      </c>
      <c r="AX175">
        <v>8.0120131024457766E-2</v>
      </c>
      <c r="AY175">
        <v>6.5254840500931E-2</v>
      </c>
      <c r="AZ175">
        <v>1.4108530096824601E-2</v>
      </c>
      <c r="BA175">
        <v>8.7002250528825514E-2</v>
      </c>
      <c r="BB175">
        <v>7.1064321114917534E-2</v>
      </c>
      <c r="BC175">
        <v>0.10237601983324179</v>
      </c>
      <c r="BD175">
        <v>0.16261437514950239</v>
      </c>
      <c r="BE175">
        <v>6.4743250383858794E-2</v>
      </c>
      <c r="BF175">
        <v>4.496099527457726E-2</v>
      </c>
      <c r="BG175">
        <v>1.3485082021479626E-2</v>
      </c>
      <c r="BH175">
        <v>0.22165021770335966</v>
      </c>
      <c r="BI175">
        <v>6.6001817065695231E-2</v>
      </c>
      <c r="BJ175">
        <v>-6.9294303290288684E-2</v>
      </c>
      <c r="BK175">
        <v>2.2223136784710256E-2</v>
      </c>
      <c r="BL175">
        <v>2.266385957721187E-2</v>
      </c>
      <c r="BM175">
        <v>4.3388530549411844E-2</v>
      </c>
      <c r="BN175">
        <v>1.4221993729235384E-2</v>
      </c>
      <c r="BO175">
        <v>-0.39300035748817724</v>
      </c>
      <c r="BQ175">
        <v>7.7235857608293448E-2</v>
      </c>
      <c r="BR175">
        <v>7.3499722549195678E-2</v>
      </c>
      <c r="BS175">
        <v>6.940927283662289E-2</v>
      </c>
      <c r="BT175">
        <v>0.10149078410655554</v>
      </c>
      <c r="BU175">
        <v>-4.197076043888591E-2</v>
      </c>
      <c r="BV175">
        <v>6.4694403847896431E-2</v>
      </c>
    </row>
    <row r="176" spans="1:74" x14ac:dyDescent="0.2">
      <c r="A176" s="1">
        <v>41821</v>
      </c>
      <c r="B176">
        <v>-3.452308416760623E-2</v>
      </c>
      <c r="C176">
        <v>-1.8921481520380377E-3</v>
      </c>
      <c r="D176">
        <v>-7.9137320558723745E-2</v>
      </c>
      <c r="E176">
        <v>-4.7407893388068598E-2</v>
      </c>
      <c r="F176">
        <v>-0.21501088215442171</v>
      </c>
      <c r="G176">
        <v>-0.1147524069361673</v>
      </c>
      <c r="H176">
        <v>-0.22453605401274646</v>
      </c>
      <c r="I176">
        <v>-0.2066647956845015</v>
      </c>
      <c r="J176">
        <v>-8.1317869518608227E-2</v>
      </c>
      <c r="K176">
        <v>-5.1772604190623503E-2</v>
      </c>
      <c r="L176">
        <v>-3.5295338989780503E-2</v>
      </c>
      <c r="M176">
        <v>-0.10855510870264565</v>
      </c>
      <c r="N176">
        <v>-0.11881391527534732</v>
      </c>
      <c r="O176">
        <v>-7.5818836557351277E-2</v>
      </c>
      <c r="P176">
        <v>-0.39364813160337991</v>
      </c>
      <c r="Q176">
        <v>-2.9350071512228251E-2</v>
      </c>
      <c r="R176">
        <v>-0.1096989172564245</v>
      </c>
      <c r="S176">
        <v>-0.13424275003672484</v>
      </c>
      <c r="T176">
        <v>-4.8940960685785954E-2</v>
      </c>
      <c r="U176">
        <v>6.9468948620437537E-2</v>
      </c>
      <c r="V176">
        <v>-0.10354067894084033</v>
      </c>
      <c r="W176">
        <v>-0.22842757946081493</v>
      </c>
      <c r="X176">
        <v>-5.522393128863036E-2</v>
      </c>
      <c r="Y176">
        <v>-0.12551461621636717</v>
      </c>
      <c r="Z176">
        <v>-7.5833046855554614E-2</v>
      </c>
      <c r="AA176">
        <v>-0.25140683691193799</v>
      </c>
      <c r="AB176">
        <v>-4.6135744255068979E-2</v>
      </c>
      <c r="AC176">
        <v>-0.13464983586827933</v>
      </c>
      <c r="AD176">
        <v>-9.9034913170237424E-2</v>
      </c>
      <c r="AE176">
        <v>-0.10071302148666045</v>
      </c>
      <c r="AF176">
        <v>-5.6352936551131626E-2</v>
      </c>
      <c r="AG176">
        <v>-8.4367983625422846E-2</v>
      </c>
      <c r="AH176">
        <v>-7.1959864259313486E-2</v>
      </c>
      <c r="AI176">
        <v>-3.0524688460689457E-2</v>
      </c>
      <c r="AJ176">
        <v>-9.9455744746763788E-2</v>
      </c>
      <c r="AK176">
        <v>-0.1091068406174477</v>
      </c>
      <c r="AL176">
        <v>-0.39837094465875711</v>
      </c>
      <c r="AM176">
        <v>-0.1077448398631764</v>
      </c>
      <c r="AN176">
        <v>-5.9640398461132726E-2</v>
      </c>
      <c r="AO176">
        <v>-1.6147139818826133E-2</v>
      </c>
      <c r="AP176">
        <v>-0.14122211452500516</v>
      </c>
      <c r="AQ176">
        <v>-4.1632653421098127E-2</v>
      </c>
      <c r="AR176">
        <v>-6.5049289855579423E-2</v>
      </c>
      <c r="AS176">
        <v>-8.7744472421323744E-2</v>
      </c>
      <c r="AT176">
        <v>-0.16148376552199445</v>
      </c>
      <c r="AU176">
        <v>-3.2102622988947831E-2</v>
      </c>
      <c r="AV176">
        <v>-4.7581072374791859E-2</v>
      </c>
      <c r="AW176">
        <v>-2.0430984622274235E-2</v>
      </c>
      <c r="AX176">
        <v>-6.4886973432170633E-2</v>
      </c>
      <c r="AY176">
        <v>-8.5076900554911031E-2</v>
      </c>
      <c r="AZ176">
        <v>-2.5580931259061544E-2</v>
      </c>
      <c r="BA176">
        <v>-1.6295082486502337E-2</v>
      </c>
      <c r="BB176">
        <v>-7.9479972013134725E-2</v>
      </c>
      <c r="BC176">
        <v>-7.3262625556261771E-2</v>
      </c>
      <c r="BD176">
        <v>-9.3769992785995571E-2</v>
      </c>
      <c r="BE176">
        <v>-8.0149332259134329E-2</v>
      </c>
      <c r="BF176">
        <v>-6.011280029517943E-2</v>
      </c>
      <c r="BG176">
        <v>8.5739307746490849E-3</v>
      </c>
      <c r="BH176">
        <v>-5.259757395808734E-2</v>
      </c>
      <c r="BI176">
        <v>-0.11821468851262935</v>
      </c>
      <c r="BJ176">
        <v>-7.8686979515293062E-2</v>
      </c>
      <c r="BK176">
        <v>-0.10719369673948724</v>
      </c>
      <c r="BL176">
        <v>-5.6911286691773727E-2</v>
      </c>
      <c r="BM176">
        <v>-5.1627686632766435E-2</v>
      </c>
      <c r="BN176">
        <v>-9.5990327370241685E-2</v>
      </c>
      <c r="BO176">
        <v>-9.0087356037524075E-2</v>
      </c>
      <c r="BQ176">
        <v>-0.10705623489575032</v>
      </c>
      <c r="BR176">
        <v>-9.7133402226266888E-2</v>
      </c>
      <c r="BS176">
        <v>-5.2144781417759467E-2</v>
      </c>
      <c r="BT176">
        <v>-5.5611153704749519E-2</v>
      </c>
      <c r="BU176">
        <v>-8.5530288785673661E-2</v>
      </c>
      <c r="BV176">
        <v>-9.2646348141459264E-2</v>
      </c>
    </row>
    <row r="177" spans="1:74" x14ac:dyDescent="0.2">
      <c r="A177" s="1">
        <v>41852</v>
      </c>
      <c r="B177">
        <v>6.4792938685470897E-2</v>
      </c>
      <c r="C177">
        <v>1.493967929896348E-2</v>
      </c>
      <c r="D177">
        <v>1.9620494520883328E-2</v>
      </c>
      <c r="E177">
        <v>2.383579431380185E-2</v>
      </c>
      <c r="F177">
        <v>0.10816033083257286</v>
      </c>
      <c r="G177">
        <v>4.2431745356541151E-2</v>
      </c>
      <c r="H177">
        <v>8.2324945256002688E-2</v>
      </c>
      <c r="I177">
        <v>2.6601734871603496E-2</v>
      </c>
      <c r="J177">
        <v>1.9942009831773699E-2</v>
      </c>
      <c r="K177">
        <v>4.3850977184184785E-3</v>
      </c>
      <c r="L177">
        <v>-7.410797215372196E-2</v>
      </c>
      <c r="M177">
        <v>1.9900504080102308E-3</v>
      </c>
      <c r="N177">
        <v>4.3956317899115541E-2</v>
      </c>
      <c r="O177">
        <v>1.6887332302658261E-2</v>
      </c>
      <c r="P177">
        <v>0.19635623535055996</v>
      </c>
      <c r="Q177">
        <v>7.6749981616560548E-2</v>
      </c>
      <c r="R177">
        <v>0.13066688192906287</v>
      </c>
      <c r="S177">
        <v>7.7654378195034054E-2</v>
      </c>
      <c r="T177">
        <v>5.7946385004051845E-2</v>
      </c>
      <c r="U177">
        <v>-2.9953930270545284E-2</v>
      </c>
      <c r="V177">
        <v>3.7311708437357177E-2</v>
      </c>
      <c r="W177">
        <v>9.7715472605574158E-2</v>
      </c>
      <c r="X177">
        <v>-3.6747565829438764E-2</v>
      </c>
      <c r="Y177">
        <v>4.2764330072235714E-2</v>
      </c>
      <c r="Z177">
        <v>0.12994394483086688</v>
      </c>
      <c r="AA177">
        <v>-2.4699543581953965E-2</v>
      </c>
      <c r="AB177">
        <v>4.3627731236371425E-2</v>
      </c>
      <c r="AC177">
        <v>1.5986130846302245E-2</v>
      </c>
      <c r="AD177">
        <v>-4.5272619118839626E-2</v>
      </c>
      <c r="AE177">
        <v>4.7453874603195924E-2</v>
      </c>
      <c r="AF177">
        <v>0.28223246768421617</v>
      </c>
      <c r="AG177">
        <v>9.2996892252987882E-3</v>
      </c>
      <c r="AH177">
        <v>-8.8749226635556362E-3</v>
      </c>
      <c r="AI177">
        <v>-1.6284376573413376E-2</v>
      </c>
      <c r="AJ177">
        <v>-4.0849341940765709E-3</v>
      </c>
      <c r="AK177">
        <v>-7.8034002612455841E-2</v>
      </c>
      <c r="AL177">
        <v>2.7354883449366933E-2</v>
      </c>
      <c r="AM177">
        <v>1.4809600547287072E-2</v>
      </c>
      <c r="AN177">
        <v>4.7001006706669277E-2</v>
      </c>
      <c r="AO177">
        <v>6.3775188808080821E-2</v>
      </c>
      <c r="AP177">
        <v>2.5037698002434636E-2</v>
      </c>
      <c r="AQ177">
        <v>-8.5386397267452601E-3</v>
      </c>
      <c r="AR177">
        <v>3.3492748781114239E-2</v>
      </c>
      <c r="AS177">
        <v>1.5534114473768615E-2</v>
      </c>
      <c r="AT177">
        <v>7.1495368258923386E-2</v>
      </c>
      <c r="AU177">
        <v>7.0833797902049106E-2</v>
      </c>
      <c r="AV177">
        <v>-2.654701009166727E-3</v>
      </c>
      <c r="AW177">
        <v>1.2045997612749533E-2</v>
      </c>
      <c r="AX177">
        <v>6.4229469822486094E-3</v>
      </c>
      <c r="AY177">
        <v>-1.1763668704206252E-2</v>
      </c>
      <c r="AZ177">
        <v>6.6579485327704011E-3</v>
      </c>
      <c r="BA177">
        <v>3.1142647355853856E-2</v>
      </c>
      <c r="BB177">
        <v>1.5161580753079504E-2</v>
      </c>
      <c r="BC177">
        <v>3.3658213068810984E-2</v>
      </c>
      <c r="BD177">
        <v>7.5761320560109424E-2</v>
      </c>
      <c r="BE177">
        <v>3.9412629222576379E-2</v>
      </c>
      <c r="BF177">
        <v>6.1949961563471406E-2</v>
      </c>
      <c r="BG177">
        <v>0.10627074441563071</v>
      </c>
      <c r="BH177">
        <v>6.7683884323864768E-2</v>
      </c>
      <c r="BI177">
        <v>0.10235027514094788</v>
      </c>
      <c r="BJ177">
        <v>6.6401999047792232E-2</v>
      </c>
      <c r="BK177">
        <v>2.1180822079446826E-2</v>
      </c>
      <c r="BL177">
        <v>6.3194029871269056E-2</v>
      </c>
      <c r="BM177">
        <v>3.5143244744548479E-3</v>
      </c>
      <c r="BN177">
        <v>0.11618257438200623</v>
      </c>
      <c r="BO177">
        <v>0.24036955908686206</v>
      </c>
      <c r="BQ177">
        <v>4.8241818153313076E-2</v>
      </c>
      <c r="BR177">
        <v>1.6260157460973718E-2</v>
      </c>
      <c r="BS177">
        <v>1.3332237943043805E-2</v>
      </c>
      <c r="BT177">
        <v>7.0215708017130535E-2</v>
      </c>
      <c r="BU177">
        <v>8.7599083440397019E-2</v>
      </c>
      <c r="BV177">
        <v>4.2625101089364001E-2</v>
      </c>
    </row>
    <row r="178" spans="1:74" x14ac:dyDescent="0.2">
      <c r="A178" s="1">
        <v>41883</v>
      </c>
      <c r="B178">
        <v>-0.12689801580496318</v>
      </c>
      <c r="C178">
        <v>-0.11189595000995718</v>
      </c>
      <c r="D178">
        <v>-0.16129344643870155</v>
      </c>
      <c r="E178">
        <v>-5.2958050634010073E-2</v>
      </c>
      <c r="F178">
        <v>-0.22360964314273624</v>
      </c>
      <c r="G178">
        <v>-0.19281762476983474</v>
      </c>
      <c r="H178">
        <v>-0.24936236172458412</v>
      </c>
      <c r="I178">
        <v>-0.29840382464592163</v>
      </c>
      <c r="J178">
        <v>-0.17192284957305592</v>
      </c>
      <c r="K178">
        <v>-0.11733564171856531</v>
      </c>
      <c r="L178">
        <v>-0.27008631056140137</v>
      </c>
      <c r="M178">
        <v>-0.14625039224050268</v>
      </c>
      <c r="N178">
        <v>-9.7139026574783738E-2</v>
      </c>
      <c r="O178">
        <v>-0.12622547137406825</v>
      </c>
      <c r="P178">
        <v>-0.5063109434114641</v>
      </c>
      <c r="Q178">
        <v>-0.11583602370371664</v>
      </c>
      <c r="R178">
        <v>-0.21470093284880523</v>
      </c>
      <c r="S178">
        <v>-7.7055306737848273E-2</v>
      </c>
      <c r="T178">
        <v>-9.5415868678880814E-2</v>
      </c>
      <c r="U178">
        <v>-0.10832569069267567</v>
      </c>
      <c r="V178">
        <v>-0.26459605241759832</v>
      </c>
      <c r="W178">
        <v>-0.22464618119874477</v>
      </c>
      <c r="X178">
        <v>-9.4581952335215505E-2</v>
      </c>
      <c r="Y178">
        <v>-0.15285788222431873</v>
      </c>
      <c r="Z178">
        <v>-0.16204338062616741</v>
      </c>
      <c r="AA178">
        <v>-0.16726077630580877</v>
      </c>
      <c r="AB178">
        <v>-0.11145544092532282</v>
      </c>
      <c r="AC178">
        <v>-0.20892789366019612</v>
      </c>
      <c r="AD178">
        <v>-0.21894796665394314</v>
      </c>
      <c r="AE178">
        <v>-0.13637912777510985</v>
      </c>
      <c r="AF178">
        <v>-6.1991676027967971E-2</v>
      </c>
      <c r="AG178">
        <v>-8.6196498847672748E-2</v>
      </c>
      <c r="AH178">
        <v>-0.2427480999725227</v>
      </c>
      <c r="AI178">
        <v>-7.9069459597108011E-2</v>
      </c>
      <c r="AJ178">
        <v>-0.10499039007527969</v>
      </c>
      <c r="AK178">
        <v>-0.26004810824966063</v>
      </c>
      <c r="AL178">
        <v>-0.26777570533497796</v>
      </c>
      <c r="AM178">
        <v>-0.20484452916693474</v>
      </c>
      <c r="AN178">
        <v>-0.29970059817102312</v>
      </c>
      <c r="AO178">
        <v>-0.14799894371343442</v>
      </c>
      <c r="AP178">
        <v>-7.6610326335531095E-2</v>
      </c>
      <c r="AQ178">
        <v>-0.20581436173698386</v>
      </c>
      <c r="AR178">
        <v>-6.7676215602204576E-2</v>
      </c>
      <c r="AS178">
        <v>-0.10359872181795919</v>
      </c>
      <c r="AT178">
        <v>-0.27446788505448888</v>
      </c>
      <c r="AU178">
        <v>-0.17232525363700177</v>
      </c>
      <c r="AV178">
        <v>-9.7946467700321498E-3</v>
      </c>
      <c r="AW178">
        <v>-9.5580591024175043E-2</v>
      </c>
      <c r="AX178">
        <v>-7.9673408721841227E-2</v>
      </c>
      <c r="AY178">
        <v>-7.0196965551756141E-2</v>
      </c>
      <c r="AZ178">
        <v>-6.8662570694816835E-2</v>
      </c>
      <c r="BA178">
        <v>-9.8788030611529437E-2</v>
      </c>
      <c r="BB178">
        <v>-0.10701601255137055</v>
      </c>
      <c r="BC178">
        <v>-0.13697925157845614</v>
      </c>
      <c r="BD178">
        <v>5.0990385079034424E-2</v>
      </c>
      <c r="BE178">
        <v>-1.8018505502678365E-2</v>
      </c>
      <c r="BF178">
        <v>-3.497809888434647E-2</v>
      </c>
      <c r="BG178">
        <v>0.13346741923742983</v>
      </c>
      <c r="BH178">
        <v>-8.1824801613873704E-2</v>
      </c>
      <c r="BI178">
        <v>-3.2397864159296609E-2</v>
      </c>
      <c r="BJ178">
        <v>-3.2082509062742716E-2</v>
      </c>
      <c r="BK178">
        <v>-0.10735851832049927</v>
      </c>
      <c r="BL178">
        <v>-6.393559460677245E-2</v>
      </c>
      <c r="BM178">
        <v>-3.0815511584075979E-2</v>
      </c>
      <c r="BN178">
        <v>-3.760234120964602E-2</v>
      </c>
      <c r="BO178">
        <v>7.9595380446215891E-2</v>
      </c>
      <c r="BQ178">
        <v>-0.16992037759473777</v>
      </c>
      <c r="BR178">
        <v>-0.16272873400517593</v>
      </c>
      <c r="BS178">
        <v>-9.3842404390563641E-2</v>
      </c>
      <c r="BT178">
        <v>9.9272796631131414E-3</v>
      </c>
      <c r="BU178">
        <v>-3.2085279785259595E-2</v>
      </c>
      <c r="BV178">
        <v>-0.13186437637022549</v>
      </c>
    </row>
    <row r="179" spans="1:74" x14ac:dyDescent="0.2">
      <c r="A179" s="1">
        <v>41913</v>
      </c>
      <c r="B179">
        <v>-8.9744395923477036E-2</v>
      </c>
      <c r="C179">
        <v>-0.17542611000114208</v>
      </c>
      <c r="D179">
        <v>-9.4454422406850216E-2</v>
      </c>
      <c r="E179">
        <v>-3.1941393152476204E-2</v>
      </c>
      <c r="F179">
        <v>-0.31685244975156074</v>
      </c>
      <c r="G179">
        <v>-2.8948199575588467E-2</v>
      </c>
      <c r="H179">
        <v>-0.15092367840602219</v>
      </c>
      <c r="I179">
        <v>-0.48033877708336997</v>
      </c>
      <c r="J179">
        <v>-0.17846692647056986</v>
      </c>
      <c r="K179">
        <v>-0.13602656884790604</v>
      </c>
      <c r="L179">
        <v>3.4577133397086672E-2</v>
      </c>
      <c r="M179">
        <v>-5.7116113908045128E-2</v>
      </c>
      <c r="N179">
        <v>2.1896677235589575E-2</v>
      </c>
      <c r="O179">
        <v>-3.7128942699775673E-2</v>
      </c>
      <c r="P179">
        <v>-0.55325468135974321</v>
      </c>
      <c r="Q179">
        <v>-7.1439014255455582E-2</v>
      </c>
      <c r="R179">
        <v>-0.13195236182114625</v>
      </c>
      <c r="S179">
        <v>-0.17852580526648734</v>
      </c>
      <c r="T179">
        <v>-7.8859402373432627E-2</v>
      </c>
      <c r="U179">
        <v>-0.31395484824927439</v>
      </c>
      <c r="V179">
        <v>-3.161485638170311E-2</v>
      </c>
      <c r="W179">
        <v>-0.18759861389479837</v>
      </c>
      <c r="X179">
        <v>-8.8898881585407954E-3</v>
      </c>
      <c r="Y179">
        <v>-1.0132704783987602E-2</v>
      </c>
      <c r="Z179">
        <v>-0.32280483692516498</v>
      </c>
      <c r="AA179">
        <v>-0.19850829062281627</v>
      </c>
      <c r="AB179">
        <v>-0.25878365816670768</v>
      </c>
      <c r="AC179">
        <v>-0.3166908992836252</v>
      </c>
      <c r="AD179">
        <v>-7.2795814704643996E-2</v>
      </c>
      <c r="AE179">
        <v>-0.20088357465401427</v>
      </c>
      <c r="AF179">
        <v>-0.19873458643528474</v>
      </c>
      <c r="AG179">
        <v>-0.20061814547396284</v>
      </c>
      <c r="AH179">
        <v>1.2796561521526695E-2</v>
      </c>
      <c r="AI179">
        <v>-0.14792708996331527</v>
      </c>
      <c r="AJ179">
        <v>-0.11518280320633879</v>
      </c>
      <c r="AK179">
        <v>-1.1342276603934382E-2</v>
      </c>
      <c r="AL179">
        <v>-0.52896987588939448</v>
      </c>
      <c r="AM179">
        <v>-0.22970540312018664</v>
      </c>
      <c r="AN179">
        <v>-3.7685618898389957E-2</v>
      </c>
      <c r="AO179">
        <v>-5.2607475721724452E-2</v>
      </c>
      <c r="AP179">
        <v>6.3733059482033838E-2</v>
      </c>
      <c r="AQ179">
        <v>-4.0940180866492926E-2</v>
      </c>
      <c r="AR179">
        <v>-0.27460999088442806</v>
      </c>
      <c r="AS179">
        <v>-2.3853308859794878E-2</v>
      </c>
      <c r="AT179">
        <v>-7.2120216072652163E-2</v>
      </c>
      <c r="AU179">
        <v>-0.20525042980016048</v>
      </c>
      <c r="AV179">
        <v>-1.1511160700647808E-3</v>
      </c>
      <c r="AW179">
        <v>-7.4222923179799935E-3</v>
      </c>
      <c r="AX179">
        <v>-6.1024701837774489E-2</v>
      </c>
      <c r="AY179">
        <v>-0.10660435641523593</v>
      </c>
      <c r="AZ179">
        <v>2.5517012780938819E-2</v>
      </c>
      <c r="BA179">
        <v>-9.5353853648066797E-2</v>
      </c>
      <c r="BB179">
        <v>-6.8000770058608925E-2</v>
      </c>
      <c r="BC179">
        <v>-5.2719167608837748E-2</v>
      </c>
      <c r="BD179">
        <v>-4.4404192226177593E-2</v>
      </c>
      <c r="BE179">
        <v>1.2941674291146716E-2</v>
      </c>
      <c r="BF179">
        <v>-2.0072233361875289E-2</v>
      </c>
      <c r="BG179">
        <v>-3.8498478132884477E-2</v>
      </c>
      <c r="BH179">
        <v>1.6478417230534188E-2</v>
      </c>
      <c r="BI179">
        <v>-0.12082474135540787</v>
      </c>
      <c r="BJ179">
        <v>-0.18164420474190782</v>
      </c>
      <c r="BK179">
        <v>1.6529301951210506E-2</v>
      </c>
      <c r="BL179">
        <v>-0.14761913895358791</v>
      </c>
      <c r="BM179">
        <v>-9.0239842979453283E-2</v>
      </c>
      <c r="BN179">
        <v>-4.3508765462932295E-2</v>
      </c>
      <c r="BO179">
        <v>-3.5522860658512755E-2</v>
      </c>
      <c r="BQ179">
        <v>-0.15665541951390108</v>
      </c>
      <c r="BR179">
        <v>-0.11658964440170498</v>
      </c>
      <c r="BS179">
        <v>-5.2229732729366443E-2</v>
      </c>
      <c r="BT179">
        <v>-1.4710962439851292E-2</v>
      </c>
      <c r="BU179">
        <v>-8.6118607457227339E-2</v>
      </c>
      <c r="BV179">
        <v>-0.11763250771005494</v>
      </c>
    </row>
    <row r="180" spans="1:74" x14ac:dyDescent="0.2">
      <c r="A180" s="1">
        <v>41944</v>
      </c>
      <c r="B180">
        <v>-0.14197399703944194</v>
      </c>
      <c r="C180">
        <v>-0.18007277829221929</v>
      </c>
      <c r="D180">
        <v>-0.17243851146174408</v>
      </c>
      <c r="E180">
        <v>7.4710563313866454E-2</v>
      </c>
      <c r="F180">
        <v>-0.34870677428955549</v>
      </c>
      <c r="G180">
        <v>-8.2224986148281679E-2</v>
      </c>
      <c r="H180">
        <v>-0.33071837961825823</v>
      </c>
      <c r="I180">
        <v>-0.33308210044541081</v>
      </c>
      <c r="J180">
        <v>-0.41499096187569107</v>
      </c>
      <c r="K180">
        <v>2.3633780624777414E-2</v>
      </c>
      <c r="L180">
        <v>-0.12958920617878347</v>
      </c>
      <c r="M180">
        <v>-9.8329809678044805E-2</v>
      </c>
      <c r="N180">
        <v>-4.363008666316978E-3</v>
      </c>
      <c r="O180">
        <v>-6.7371505819800878E-2</v>
      </c>
      <c r="P180">
        <v>-0.48208678124865828</v>
      </c>
      <c r="Q180">
        <v>-0.17603531099996905</v>
      </c>
      <c r="R180">
        <v>-0.19368279099179192</v>
      </c>
      <c r="S180">
        <v>-0.11702263036847424</v>
      </c>
      <c r="T180">
        <v>-5.1183533801459791E-2</v>
      </c>
      <c r="U180">
        <v>-0.21260081800499342</v>
      </c>
      <c r="V180">
        <v>-0.35943187630218976</v>
      </c>
      <c r="W180">
        <v>-0.20572248695856715</v>
      </c>
      <c r="X180">
        <v>-0.26155668164636492</v>
      </c>
      <c r="Y180">
        <v>-2.1496437799546495E-2</v>
      </c>
      <c r="Z180">
        <v>-0.33479572919449591</v>
      </c>
      <c r="AA180">
        <v>-0.46714005600647895</v>
      </c>
      <c r="AB180">
        <v>-0.25131442828090605</v>
      </c>
      <c r="AC180">
        <v>-0.54262239784798982</v>
      </c>
      <c r="AD180">
        <v>-0.36757084516253513</v>
      </c>
      <c r="AE180">
        <v>-0.21482187500839428</v>
      </c>
      <c r="AF180">
        <v>-0.17131848344962361</v>
      </c>
      <c r="AG180">
        <v>8.5098823469909074E-2</v>
      </c>
      <c r="AH180">
        <v>-0.16909601295228127</v>
      </c>
      <c r="AI180">
        <v>-0.26807840619143719</v>
      </c>
      <c r="AJ180">
        <v>-0.19914275090850947</v>
      </c>
      <c r="AK180">
        <v>-3.8095284166678417E-3</v>
      </c>
      <c r="AL180">
        <v>-0.54910781033700762</v>
      </c>
      <c r="AM180">
        <v>-0.31103241564948231</v>
      </c>
      <c r="AN180">
        <v>-0.12631266274558406</v>
      </c>
      <c r="AO180">
        <v>-6.2128155402939901E-2</v>
      </c>
      <c r="AP180">
        <v>-9.4946186060998305E-2</v>
      </c>
      <c r="AQ180">
        <v>-9.3749557769629149E-2</v>
      </c>
      <c r="AR180">
        <v>-0.23449405799826428</v>
      </c>
      <c r="AS180">
        <v>-0.12898311106034924</v>
      </c>
      <c r="AT180">
        <v>-0.14290839407790207</v>
      </c>
      <c r="AU180">
        <v>-0.24824034040048409</v>
      </c>
      <c r="AV180">
        <v>-4.301597876128721E-2</v>
      </c>
      <c r="AW180">
        <v>-4.4206576296144953E-2</v>
      </c>
      <c r="AX180">
        <v>-4.0343792550514387E-2</v>
      </c>
      <c r="AY180">
        <v>-6.3230935360219509E-2</v>
      </c>
      <c r="AZ180">
        <v>-3.1024288727465509E-2</v>
      </c>
      <c r="BA180">
        <v>-0.11830863616705313</v>
      </c>
      <c r="BB180">
        <v>-6.7237303232357187E-2</v>
      </c>
      <c r="BC180">
        <v>-5.409991115766194E-2</v>
      </c>
      <c r="BD180">
        <v>3.549491781241255E-3</v>
      </c>
      <c r="BE180">
        <v>-6.0741826648756707E-2</v>
      </c>
      <c r="BF180">
        <v>-0.13171961558136172</v>
      </c>
      <c r="BG180">
        <v>8.2736039139227793E-2</v>
      </c>
      <c r="BH180">
        <v>-0.1048019232960168</v>
      </c>
      <c r="BI180">
        <v>-0.10594857800938066</v>
      </c>
      <c r="BJ180">
        <v>-9.7955398668947119E-2</v>
      </c>
      <c r="BK180">
        <v>-4.9282088423018434E-2</v>
      </c>
      <c r="BL180">
        <v>-0.10602950789379621</v>
      </c>
      <c r="BM180">
        <v>-0.11862480738789893</v>
      </c>
      <c r="BN180">
        <v>-0.10110794384277708</v>
      </c>
      <c r="BO180">
        <v>-1.2596387685685726E-2</v>
      </c>
      <c r="BQ180">
        <v>-0.2140619625370111</v>
      </c>
      <c r="BR180">
        <v>-0.1618716590789322</v>
      </c>
      <c r="BS180">
        <v>-5.9778777641630955E-2</v>
      </c>
      <c r="BT180">
        <v>-4.2195566921133236E-2</v>
      </c>
      <c r="BU180">
        <v>-8.4506387415929168E-2</v>
      </c>
      <c r="BV180">
        <v>-0.15828547536240675</v>
      </c>
    </row>
    <row r="181" spans="1:74" x14ac:dyDescent="0.2">
      <c r="A181" s="1">
        <v>41974</v>
      </c>
      <c r="B181">
        <v>4.6774016144259467E-2</v>
      </c>
      <c r="C181">
        <v>-1.8027053643671374E-2</v>
      </c>
      <c r="D181">
        <v>-0.12663420372960271</v>
      </c>
      <c r="E181">
        <v>-0.11443773380894312</v>
      </c>
      <c r="F181">
        <v>0.21174091921639798</v>
      </c>
      <c r="G181">
        <v>-2.5228381400261884E-2</v>
      </c>
      <c r="H181">
        <v>0.11235110686621823</v>
      </c>
      <c r="I181">
        <v>-0.1635463017170021</v>
      </c>
      <c r="J181">
        <v>1.4870162479451407E-2</v>
      </c>
      <c r="K181">
        <v>2.0966512974461341E-2</v>
      </c>
      <c r="L181">
        <v>0.18532251389537696</v>
      </c>
      <c r="M181">
        <v>6.8813643957123014E-2</v>
      </c>
      <c r="N181">
        <v>-0.18934220871117727</v>
      </c>
      <c r="O181">
        <v>5.3886215966326124E-2</v>
      </c>
      <c r="P181">
        <v>-6.3270826059708241E-2</v>
      </c>
      <c r="Q181">
        <v>-2.4442557620088248E-2</v>
      </c>
      <c r="R181">
        <v>3.7953080361157458E-2</v>
      </c>
      <c r="S181">
        <v>-4.6749993213092769E-2</v>
      </c>
      <c r="T181">
        <v>1.4494818312784468E-2</v>
      </c>
      <c r="U181">
        <v>0.36196628711565232</v>
      </c>
      <c r="V181">
        <v>-6.0049633779510489E-2</v>
      </c>
      <c r="W181">
        <v>4.0933408926253093E-2</v>
      </c>
      <c r="X181">
        <v>2.7309402564344887E-2</v>
      </c>
      <c r="Y181">
        <v>-0.20101080259917653</v>
      </c>
      <c r="Z181">
        <v>-1.6707752743878135E-2</v>
      </c>
      <c r="AA181">
        <v>9.827666076942114E-2</v>
      </c>
      <c r="AB181">
        <v>4.5693227658898772E-2</v>
      </c>
      <c r="AC181">
        <v>3.7740327982847113E-2</v>
      </c>
      <c r="AD181">
        <v>-8.6693086660695043E-2</v>
      </c>
      <c r="AE181">
        <v>-0.10538984074103826</v>
      </c>
      <c r="AF181">
        <v>-0.26438650984825907</v>
      </c>
      <c r="AG181">
        <v>-7.8167035061707316E-3</v>
      </c>
      <c r="AH181">
        <v>-0.1230003422682219</v>
      </c>
      <c r="AI181">
        <v>-4.669335890700782E-2</v>
      </c>
      <c r="AJ181">
        <v>-2.4178773294966739E-2</v>
      </c>
      <c r="AK181">
        <v>4.8426593905474463E-2</v>
      </c>
      <c r="AL181">
        <v>1.8127384592556701E-2</v>
      </c>
      <c r="AM181">
        <v>5.4075064173929339E-3</v>
      </c>
      <c r="AN181">
        <v>-7.7206881408237713E-2</v>
      </c>
      <c r="AO181">
        <v>-1.409220987504264E-2</v>
      </c>
      <c r="AP181">
        <v>-6.0054328099722075E-2</v>
      </c>
      <c r="AQ181">
        <v>7.8007901081226683E-2</v>
      </c>
      <c r="AR181">
        <v>1.9357940907755566E-2</v>
      </c>
      <c r="AS181">
        <v>6.6960602615739988E-3</v>
      </c>
      <c r="AT181">
        <v>3.8690153523825425E-2</v>
      </c>
      <c r="AU181">
        <v>-0.10124726433279911</v>
      </c>
      <c r="AV181">
        <v>1.0763508339245772E-2</v>
      </c>
      <c r="AW181">
        <v>4.0194775209443871E-3</v>
      </c>
      <c r="AX181">
        <v>1.8856072813824742E-2</v>
      </c>
      <c r="AY181">
        <v>-0.11641349965125561</v>
      </c>
      <c r="AZ181">
        <v>1.0822511878850515E-3</v>
      </c>
      <c r="BA181">
        <v>-2.0299079979239072E-3</v>
      </c>
      <c r="BB181">
        <v>2.9936941819148414E-2</v>
      </c>
      <c r="BC181">
        <v>-1.3129291441792736E-2</v>
      </c>
      <c r="BD181">
        <v>8.3872085528627113E-2</v>
      </c>
      <c r="BE181">
        <v>9.9136911636428064E-3</v>
      </c>
      <c r="BF181">
        <v>3.1673273104925362E-2</v>
      </c>
      <c r="BG181">
        <v>1.6992762323112073E-2</v>
      </c>
      <c r="BH181">
        <v>-0.10949082597296433</v>
      </c>
      <c r="BI181">
        <v>-0.10061836095005199</v>
      </c>
      <c r="BJ181">
        <v>-0.32581685688357337</v>
      </c>
      <c r="BK181">
        <v>-2.9122617246279514E-2</v>
      </c>
      <c r="BL181">
        <v>-9.1017304144137973E-2</v>
      </c>
      <c r="BM181">
        <v>-0.22615745101148912</v>
      </c>
      <c r="BN181">
        <v>-0.13195119740500511</v>
      </c>
      <c r="BO181">
        <v>-0.21962860920676522</v>
      </c>
      <c r="BQ181">
        <v>-4.0911155188752095E-3</v>
      </c>
      <c r="BR181">
        <v>-1.4300800791444825E-2</v>
      </c>
      <c r="BS181">
        <v>-1.1096850821309952E-2</v>
      </c>
      <c r="BT181">
        <v>6.5921972294686101E-3</v>
      </c>
      <c r="BU181">
        <v>-0.16061605669247175</v>
      </c>
      <c r="BV181">
        <v>-2.3101011518142089E-2</v>
      </c>
    </row>
    <row r="182" spans="1:74" x14ac:dyDescent="0.2">
      <c r="A182" s="1">
        <v>42005</v>
      </c>
      <c r="B182">
        <v>3.26738355666915E-3</v>
      </c>
      <c r="C182">
        <v>5.5250668260303899E-2</v>
      </c>
      <c r="D182">
        <v>8.7735253075448896E-3</v>
      </c>
      <c r="E182">
        <v>-7.9030049359150173E-2</v>
      </c>
      <c r="F182">
        <v>5.3584246134106263E-2</v>
      </c>
      <c r="G182">
        <v>4.7402238894583899E-2</v>
      </c>
      <c r="H182">
        <v>-4.0789340925907733E-2</v>
      </c>
      <c r="I182">
        <v>-0.2970256368620468</v>
      </c>
      <c r="J182">
        <v>-4.7868080194463744E-2</v>
      </c>
      <c r="K182">
        <v>2.6281238524442078E-2</v>
      </c>
      <c r="L182">
        <v>-0.11079308489962096</v>
      </c>
      <c r="M182">
        <v>3.5588751559834562E-2</v>
      </c>
      <c r="N182">
        <v>-1.7187814107747143E-3</v>
      </c>
      <c r="O182">
        <v>4.8756800634839311E-3</v>
      </c>
      <c r="P182">
        <v>-0.58643622580424759</v>
      </c>
      <c r="Q182">
        <v>-1.3881696486155861E-2</v>
      </c>
      <c r="R182">
        <v>0.1314551236247834</v>
      </c>
      <c r="S182">
        <v>4.7353432837156775E-2</v>
      </c>
      <c r="T182">
        <v>-5.5980739589549132E-3</v>
      </c>
      <c r="U182">
        <v>-4.4354141593960887E-2</v>
      </c>
      <c r="V182">
        <v>-8.4940676649083599E-2</v>
      </c>
      <c r="W182">
        <v>-0.16851358382761988</v>
      </c>
      <c r="X182">
        <v>5.407075714437036E-2</v>
      </c>
      <c r="Y182">
        <v>-0.11151181483304227</v>
      </c>
      <c r="Z182">
        <v>5.864052446372417E-2</v>
      </c>
      <c r="AA182">
        <v>-0.12275687761671206</v>
      </c>
      <c r="AB182">
        <v>2.1115442013211604E-2</v>
      </c>
      <c r="AC182">
        <v>-0.60120968523425944</v>
      </c>
      <c r="AD182">
        <v>-5.8989298475703965E-2</v>
      </c>
      <c r="AE182">
        <v>-9.951254577540318E-2</v>
      </c>
      <c r="AF182">
        <v>0.26270158948333944</v>
      </c>
      <c r="AG182">
        <v>6.3233496608633491E-2</v>
      </c>
      <c r="AH182">
        <v>-3.6033810083314466E-2</v>
      </c>
      <c r="AI182">
        <v>5.3946775621229126E-2</v>
      </c>
      <c r="AJ182">
        <v>-5.6757147227796935E-2</v>
      </c>
      <c r="AK182">
        <v>-0.14030754573506057</v>
      </c>
      <c r="AL182">
        <v>4.1061486797773918E-2</v>
      </c>
      <c r="AM182">
        <v>-7.7670075184051862E-2</v>
      </c>
      <c r="AN182">
        <v>3.6733987956286428E-2</v>
      </c>
      <c r="AO182">
        <v>-0.15021621523231474</v>
      </c>
      <c r="AP182">
        <v>-7.7947754609967765E-2</v>
      </c>
      <c r="AQ182">
        <v>-8.5453258880700156E-2</v>
      </c>
      <c r="AR182">
        <v>3.0627895305457308E-3</v>
      </c>
      <c r="AS182">
        <v>-9.0562218480665542E-3</v>
      </c>
      <c r="AT182">
        <v>-4.9006170218441163E-2</v>
      </c>
      <c r="AU182">
        <v>-7.4309537646391935E-2</v>
      </c>
      <c r="AV182">
        <v>-5.6552169504921132E-2</v>
      </c>
      <c r="AW182">
        <v>-5.6099752371206957E-2</v>
      </c>
      <c r="AX182">
        <v>-4.8811884648586754E-2</v>
      </c>
      <c r="AY182">
        <v>-8.0529627026138719E-3</v>
      </c>
      <c r="AZ182">
        <v>-3.1535877053979831E-2</v>
      </c>
      <c r="BA182">
        <v>-5.1992250973716403E-2</v>
      </c>
      <c r="BB182">
        <v>-5.8486667382079346E-2</v>
      </c>
      <c r="BC182">
        <v>-1.7457989813582788E-2</v>
      </c>
      <c r="BD182">
        <v>-1.0582109330536972E-2</v>
      </c>
      <c r="BE182">
        <v>-1.4102385639980077E-3</v>
      </c>
      <c r="BF182">
        <v>-2.0473156025389034E-2</v>
      </c>
      <c r="BG182">
        <v>7.0180366414758944E-4</v>
      </c>
      <c r="BH182">
        <v>-2.4507085898349762E-3</v>
      </c>
      <c r="BI182">
        <v>0.15106236431077166</v>
      </c>
      <c r="BJ182">
        <v>0.10564915759950409</v>
      </c>
      <c r="BK182">
        <v>-8.5079009238576031E-2</v>
      </c>
      <c r="BL182">
        <v>1.4553271410035758E-2</v>
      </c>
      <c r="BM182">
        <v>0.15407082356848165</v>
      </c>
      <c r="BN182">
        <v>-7.749246246232815E-3</v>
      </c>
      <c r="BO182">
        <v>9.2115288907805529E-2</v>
      </c>
      <c r="BQ182">
        <v>-5.3695773936759783E-2</v>
      </c>
      <c r="BR182">
        <v>-3.8454460603534912E-2</v>
      </c>
      <c r="BS182">
        <v>-3.8919626420823701E-2</v>
      </c>
      <c r="BT182">
        <v>-6.8428817691222792E-3</v>
      </c>
      <c r="BU182">
        <v>6.0660378615969977E-2</v>
      </c>
      <c r="BV182">
        <v>-3.2755598563268158E-2</v>
      </c>
    </row>
    <row r="183" spans="1:74" x14ac:dyDescent="0.2">
      <c r="A183" s="1">
        <v>42036</v>
      </c>
      <c r="B183">
        <v>-9.1025569333911868E-3</v>
      </c>
      <c r="C183">
        <v>-6.6656813989814743E-3</v>
      </c>
      <c r="D183">
        <v>3.0623414826543269E-2</v>
      </c>
      <c r="E183">
        <v>6.3372820042151543E-2</v>
      </c>
      <c r="F183">
        <v>0.24141047316396125</v>
      </c>
      <c r="G183">
        <v>-0.21199732494007109</v>
      </c>
      <c r="H183">
        <v>-0.27207658283155262</v>
      </c>
      <c r="I183">
        <v>1.5686596167699473E-2</v>
      </c>
      <c r="J183">
        <v>6.8562671437296677E-2</v>
      </c>
      <c r="K183">
        <v>-3.2015668918595495E-2</v>
      </c>
      <c r="L183">
        <v>-6.9297239165453939E-2</v>
      </c>
      <c r="M183">
        <v>-2.6688700618885213E-2</v>
      </c>
      <c r="N183">
        <v>6.5307379916254529E-2</v>
      </c>
      <c r="O183">
        <v>-3.8114537469682089E-2</v>
      </c>
      <c r="P183">
        <v>0.47202587462650325</v>
      </c>
      <c r="Q183">
        <v>-8.2778950284852718E-3</v>
      </c>
      <c r="R183">
        <v>4.7357333622248421E-2</v>
      </c>
      <c r="S183">
        <v>-6.9093419473562762E-2</v>
      </c>
      <c r="T183">
        <v>-3.0654711912477615E-2</v>
      </c>
      <c r="U183">
        <v>-9.8053048944530111E-2</v>
      </c>
      <c r="V183">
        <v>0.11066556788751958</v>
      </c>
      <c r="W183">
        <v>-8.5861290606392512E-2</v>
      </c>
      <c r="X183">
        <v>-1.5198933041450261E-2</v>
      </c>
      <c r="Y183">
        <v>3.3322704680855908E-2</v>
      </c>
      <c r="Z183">
        <v>0.1315127346519768</v>
      </c>
      <c r="AA183">
        <v>0.12097804524727185</v>
      </c>
      <c r="AB183">
        <v>6.8539253878810144E-2</v>
      </c>
      <c r="AC183">
        <v>0.3403258059372028</v>
      </c>
      <c r="AD183">
        <v>-4.7402238894583906E-2</v>
      </c>
      <c r="AE183">
        <v>-4.7430544653392373E-2</v>
      </c>
      <c r="AF183">
        <v>-0.19078900789305309</v>
      </c>
      <c r="AG183">
        <v>4.613183016870559E-2</v>
      </c>
      <c r="AH183">
        <v>-0.19507123310604141</v>
      </c>
      <c r="AI183">
        <v>3.5033168443242821E-2</v>
      </c>
      <c r="AJ183">
        <v>3.1066558331658788E-2</v>
      </c>
      <c r="AK183">
        <v>-4.7117922977069848E-2</v>
      </c>
      <c r="AL183">
        <v>0.13424952550996347</v>
      </c>
      <c r="AM183">
        <v>4.3183899112882507E-2</v>
      </c>
      <c r="AN183">
        <v>-7.549614603268899E-2</v>
      </c>
      <c r="AO183">
        <v>-1.06971959616538E-2</v>
      </c>
      <c r="AP183">
        <v>-4.2369041920893727E-3</v>
      </c>
      <c r="AQ183">
        <v>-4.2458082299022717E-2</v>
      </c>
      <c r="AR183">
        <v>4.4119304706805522E-2</v>
      </c>
      <c r="AS183">
        <v>-2.3632281806775296E-4</v>
      </c>
      <c r="AT183">
        <v>-0.11273262189930941</v>
      </c>
      <c r="AU183">
        <v>0.17634575665522328</v>
      </c>
      <c r="AV183">
        <v>6.3270234684734791E-2</v>
      </c>
      <c r="AW183">
        <v>-1.5097191016231811E-3</v>
      </c>
      <c r="AX183">
        <v>-2.1050174202951518E-2</v>
      </c>
      <c r="AY183">
        <v>6.6737948731020888E-2</v>
      </c>
      <c r="AZ183">
        <v>-1.7340824120893022E-2</v>
      </c>
      <c r="BA183">
        <v>5.5913029335131564E-2</v>
      </c>
      <c r="BB183">
        <v>3.0180049950942131E-2</v>
      </c>
      <c r="BC183">
        <v>-5.4957075214986224E-2</v>
      </c>
      <c r="BD183">
        <v>-2.7216057224870128E-2</v>
      </c>
      <c r="BE183">
        <v>-0.10809262909124948</v>
      </c>
      <c r="BF183">
        <v>-2.0292007166174957E-2</v>
      </c>
      <c r="BG183">
        <v>-0.11811633098544043</v>
      </c>
      <c r="BH183">
        <v>8.9554797495793884E-2</v>
      </c>
      <c r="BI183">
        <v>-0.16866162541470309</v>
      </c>
      <c r="BJ183">
        <v>0.11980119981262058</v>
      </c>
      <c r="BK183">
        <v>2.2901764286684632E-2</v>
      </c>
      <c r="BL183">
        <v>-6.2112000926405238E-3</v>
      </c>
      <c r="BM183">
        <v>5.1592722482131245E-2</v>
      </c>
      <c r="BN183">
        <v>-1.1379923662762557E-2</v>
      </c>
      <c r="BO183">
        <v>8.4341148433750956E-2</v>
      </c>
      <c r="BQ183">
        <v>1.7773267527798529E-2</v>
      </c>
      <c r="BR183">
        <v>5.3346155204545926E-3</v>
      </c>
      <c r="BS183">
        <v>8.2818907680915193E-3</v>
      </c>
      <c r="BT183">
        <v>-3.6832445394388222E-2</v>
      </c>
      <c r="BU183">
        <v>1.3197726549297321E-2</v>
      </c>
      <c r="BV183">
        <v>9.1290944839213465E-3</v>
      </c>
    </row>
    <row r="184" spans="1:74" x14ac:dyDescent="0.2">
      <c r="A184" s="1">
        <v>42064</v>
      </c>
      <c r="B184">
        <v>2.2185621778703545E-2</v>
      </c>
      <c r="C184">
        <v>-8.1678031014267238E-2</v>
      </c>
      <c r="D184">
        <v>-4.3635731362398116E-2</v>
      </c>
      <c r="E184">
        <v>2.9408913408814564E-2</v>
      </c>
      <c r="F184">
        <v>6.2230531909436719E-2</v>
      </c>
      <c r="G184">
        <v>-0.1456527531568676</v>
      </c>
      <c r="H184">
        <v>7.908606968803035E-2</v>
      </c>
      <c r="I184">
        <v>-0.36729253460313449</v>
      </c>
      <c r="J184">
        <v>-0.11748187619017121</v>
      </c>
      <c r="K184">
        <v>1.1760998027529362E-2</v>
      </c>
      <c r="L184">
        <v>-0.128975576088662</v>
      </c>
      <c r="M184">
        <v>2.5174007811870566E-2</v>
      </c>
      <c r="N184">
        <v>2.6061302442330854E-2</v>
      </c>
      <c r="O184">
        <v>2.3963871389997952E-2</v>
      </c>
      <c r="P184">
        <v>-0.12062798778861475</v>
      </c>
      <c r="Q184">
        <v>-3.7934948126646224E-2</v>
      </c>
      <c r="R184">
        <v>0.10693189833547066</v>
      </c>
      <c r="S184">
        <v>5.1648758028979037E-2</v>
      </c>
      <c r="T184">
        <v>-4.6066836946131985E-2</v>
      </c>
      <c r="U184">
        <v>-9.9552838124376212E-3</v>
      </c>
      <c r="V184">
        <v>9.0971778205726786E-2</v>
      </c>
      <c r="W184">
        <v>-0.21455980762281834</v>
      </c>
      <c r="X184">
        <v>7.5464079687756841E-2</v>
      </c>
      <c r="Y184">
        <v>4.3545371572689777E-2</v>
      </c>
      <c r="Z184">
        <v>0.11925834823807294</v>
      </c>
      <c r="AA184">
        <v>-0.13242983762604435</v>
      </c>
      <c r="AB184">
        <v>3.7404182226883499E-2</v>
      </c>
      <c r="AC184">
        <v>-0.36310583426902282</v>
      </c>
      <c r="AD184">
        <v>-0.1129404111805954</v>
      </c>
      <c r="AE184">
        <v>-5.1579376495066012E-2</v>
      </c>
      <c r="AF184">
        <v>-0.66101590237715213</v>
      </c>
      <c r="AG184">
        <v>2.0257062355045791E-2</v>
      </c>
      <c r="AH184">
        <v>-0.10784103549849519</v>
      </c>
      <c r="AI184">
        <v>1.9122803659130192E-2</v>
      </c>
      <c r="AJ184">
        <v>3.7340060756851562E-2</v>
      </c>
      <c r="AK184">
        <v>-4.027389913793996E-2</v>
      </c>
      <c r="AL184">
        <v>-0.13424952550996336</v>
      </c>
      <c r="AM184">
        <v>0.11583181552512185</v>
      </c>
      <c r="AN184">
        <v>-9.8137258803627878E-2</v>
      </c>
      <c r="AO184">
        <v>-0.11117291779626472</v>
      </c>
      <c r="AP184">
        <v>6.0734519993908753E-3</v>
      </c>
      <c r="AQ184">
        <v>-0.1354826127557843</v>
      </c>
      <c r="AR184">
        <v>-5.0254293274321425E-2</v>
      </c>
      <c r="AS184">
        <v>-4.0260563559331502E-3</v>
      </c>
      <c r="AT184">
        <v>-0.35662312912486549</v>
      </c>
      <c r="AU184">
        <v>1.5760444554657142E-3</v>
      </c>
      <c r="AV184">
        <v>-1.1886035338256254E-2</v>
      </c>
      <c r="AW184">
        <v>-1.0536905120510455E-2</v>
      </c>
      <c r="AX184">
        <v>-2.1661496781179419E-2</v>
      </c>
      <c r="AY184">
        <v>-5.7826002439441068E-2</v>
      </c>
      <c r="AZ184">
        <v>-4.1513207152463559E-2</v>
      </c>
      <c r="BA184">
        <v>-6.8838672454244743E-2</v>
      </c>
      <c r="BB184">
        <v>-3.0389935564053901E-2</v>
      </c>
      <c r="BC184">
        <v>-1.3540963477292579E-3</v>
      </c>
      <c r="BD184">
        <v>-7.3707619838341731E-2</v>
      </c>
      <c r="BE184">
        <v>9.4295150787014094E-4</v>
      </c>
      <c r="BF184">
        <v>-1.1225753154230196E-2</v>
      </c>
      <c r="BG184">
        <v>-1.8164935412541022E-2</v>
      </c>
      <c r="BH184">
        <v>2.0590150098087602E-2</v>
      </c>
      <c r="BI184">
        <v>-0.11534094025300294</v>
      </c>
      <c r="BJ184">
        <v>-0.12240198151267807</v>
      </c>
      <c r="BK184">
        <v>-0.31187166692289398</v>
      </c>
      <c r="BL184">
        <v>-0.15953030234569732</v>
      </c>
      <c r="BM184">
        <v>-0.11923460061262101</v>
      </c>
      <c r="BN184">
        <v>-0.13455378306221497</v>
      </c>
      <c r="BO184">
        <v>-5.7504494480191237E-2</v>
      </c>
      <c r="BQ184">
        <v>-5.9026999867991516E-2</v>
      </c>
      <c r="BR184">
        <v>-5.3109095302777867E-2</v>
      </c>
      <c r="BS184">
        <v>-3.3160045122803197E-2</v>
      </c>
      <c r="BT184">
        <v>-1.6313041359831044E-2</v>
      </c>
      <c r="BU184">
        <v>-0.14577682416989995</v>
      </c>
      <c r="BV184">
        <v>-6.0813724433337268E-2</v>
      </c>
    </row>
    <row r="185" spans="1:74" x14ac:dyDescent="0.2">
      <c r="A185" s="1">
        <v>42095</v>
      </c>
      <c r="B185">
        <v>0.11329461433716978</v>
      </c>
      <c r="C185">
        <v>0.12175191174984738</v>
      </c>
      <c r="D185">
        <v>0.16326201617233166</v>
      </c>
      <c r="E185">
        <v>0.12243575259082298</v>
      </c>
      <c r="F185">
        <v>0.11963554776436837</v>
      </c>
      <c r="G185">
        <v>0.14203174738991509</v>
      </c>
      <c r="H185">
        <v>-4.7638041658680259E-3</v>
      </c>
      <c r="I185">
        <v>0.34962769842332936</v>
      </c>
      <c r="J185">
        <v>0.15066027488748979</v>
      </c>
      <c r="K185">
        <v>0.10810115420644524</v>
      </c>
      <c r="L185">
        <v>0.21666621786822904</v>
      </c>
      <c r="M185">
        <v>7.1223719679853359E-2</v>
      </c>
      <c r="N185">
        <v>8.3159362021812247E-2</v>
      </c>
      <c r="O185">
        <v>8.083506734511206E-2</v>
      </c>
      <c r="P185">
        <v>6.6139802504544987E-2</v>
      </c>
      <c r="Q185">
        <v>0.14412634366176205</v>
      </c>
      <c r="R185">
        <v>7.7289384339808767E-2</v>
      </c>
      <c r="S185">
        <v>2.7647810877879892E-2</v>
      </c>
      <c r="T185">
        <v>8.095409594657263E-2</v>
      </c>
      <c r="U185">
        <v>0.12536910708755172</v>
      </c>
      <c r="V185">
        <v>6.7252227009167262E-2</v>
      </c>
      <c r="W185">
        <v>0.14310084364067344</v>
      </c>
      <c r="X185">
        <v>2.7658068396217372E-2</v>
      </c>
      <c r="Y185">
        <v>0.22643080168808929</v>
      </c>
      <c r="Z185">
        <v>6.7126950647029185E-2</v>
      </c>
      <c r="AA185">
        <v>0.10352957221071721</v>
      </c>
      <c r="AB185">
        <v>0.13854502710481276</v>
      </c>
      <c r="AC185">
        <v>0.27958486221916168</v>
      </c>
      <c r="AD185">
        <v>0.24624422936833079</v>
      </c>
      <c r="AE185">
        <v>0.20261963390793186</v>
      </c>
      <c r="AF185">
        <v>-9.5310179804324893E-2</v>
      </c>
      <c r="AG185">
        <v>7.8173018401891461E-2</v>
      </c>
      <c r="AH185">
        <v>0.24886427717898041</v>
      </c>
      <c r="AI185">
        <v>0.11397234588383265</v>
      </c>
      <c r="AJ185">
        <v>0.14012520447275403</v>
      </c>
      <c r="AK185">
        <v>5.7665641849809081E-2</v>
      </c>
      <c r="AL185">
        <v>0.3174082527169817</v>
      </c>
      <c r="AM185">
        <v>0.15860503017663857</v>
      </c>
      <c r="AN185">
        <v>0.19036295566894831</v>
      </c>
      <c r="AO185">
        <v>9.199028109465443E-2</v>
      </c>
      <c r="AP185">
        <v>9.1324835632724723E-3</v>
      </c>
      <c r="AQ185">
        <v>0.18167030310763449</v>
      </c>
      <c r="AR185">
        <v>0.21200482228788448</v>
      </c>
      <c r="AS185">
        <v>9.8454904217267658E-2</v>
      </c>
      <c r="AT185">
        <v>0.34164020677965551</v>
      </c>
      <c r="AU185">
        <v>0.14147222156748746</v>
      </c>
      <c r="AV185">
        <v>8.612528415773929E-2</v>
      </c>
      <c r="AW185">
        <v>3.9756439901426917E-2</v>
      </c>
      <c r="AX185">
        <v>6.7786177364471387E-2</v>
      </c>
      <c r="AY185">
        <v>0.10169036587918316</v>
      </c>
      <c r="AZ185">
        <v>5.0671505094862852E-2</v>
      </c>
      <c r="BA185">
        <v>9.1122602081431942E-2</v>
      </c>
      <c r="BB185">
        <v>-2.2930941063916903E-2</v>
      </c>
      <c r="BC185">
        <v>8.7519378016556654E-2</v>
      </c>
      <c r="BD185">
        <v>5.3196777215110035E-2</v>
      </c>
      <c r="BE185">
        <v>1.6822826644151571E-2</v>
      </c>
      <c r="BF185">
        <v>2.7731763967883856E-2</v>
      </c>
      <c r="BG185">
        <v>7.3303661002825371E-2</v>
      </c>
      <c r="BH185">
        <v>2.1348903330678303E-2</v>
      </c>
      <c r="BI185">
        <v>0.22550482749988957</v>
      </c>
      <c r="BJ185">
        <v>0.16126814759612232</v>
      </c>
      <c r="BK185">
        <v>-0.15788042163480914</v>
      </c>
      <c r="BL185">
        <v>0.14171945959945006</v>
      </c>
      <c r="BM185">
        <v>3.0546360825940807E-2</v>
      </c>
      <c r="BN185">
        <v>-9.6128845425160925E-2</v>
      </c>
      <c r="BO185">
        <v>-5.0125418235442863E-3</v>
      </c>
      <c r="BQ185">
        <v>0.12149128584118658</v>
      </c>
      <c r="BR185">
        <v>0.15422920207033949</v>
      </c>
      <c r="BS185">
        <v>5.9373646753430855E-2</v>
      </c>
      <c r="BT185">
        <v>3.8480786432129828E-2</v>
      </c>
      <c r="BU185">
        <v>4.2859569519698347E-2</v>
      </c>
      <c r="BV185">
        <v>0.1082111142465874</v>
      </c>
    </row>
    <row r="186" spans="1:74" x14ac:dyDescent="0.2">
      <c r="A186" s="1">
        <v>42125</v>
      </c>
      <c r="B186">
        <v>-0.11353313550705425</v>
      </c>
      <c r="C186">
        <v>-0.15121010879331681</v>
      </c>
      <c r="D186">
        <v>-8.5973267348525353E-2</v>
      </c>
      <c r="E186">
        <v>6.1701385701557771E-3</v>
      </c>
      <c r="F186">
        <v>-0.11707144379543064</v>
      </c>
      <c r="G186">
        <v>-0.17677469583378802</v>
      </c>
      <c r="H186">
        <v>3.1916561264202253E-2</v>
      </c>
      <c r="I186">
        <v>-0.38391677190196138</v>
      </c>
      <c r="J186">
        <v>-0.19924720767729728</v>
      </c>
      <c r="K186">
        <v>-6.2238297380270716E-2</v>
      </c>
      <c r="L186">
        <v>-0.10645662458128136</v>
      </c>
      <c r="M186">
        <v>-1.2071438213184621E-2</v>
      </c>
      <c r="N186">
        <v>-5.7642298527901169E-2</v>
      </c>
      <c r="O186">
        <v>-0.10817314056427325</v>
      </c>
      <c r="P186">
        <v>-0.35097692282409454</v>
      </c>
      <c r="Q186">
        <v>-0.12737553323694667</v>
      </c>
      <c r="R186">
        <v>-4.3507910068013529E-2</v>
      </c>
      <c r="S186">
        <v>-0.14796628640812529</v>
      </c>
      <c r="T186">
        <v>-2.0202707317519466E-2</v>
      </c>
      <c r="U186">
        <v>-0.13239724846666073</v>
      </c>
      <c r="V186">
        <v>-0.11170398958000129</v>
      </c>
      <c r="W186">
        <v>-0.43363598507486073</v>
      </c>
      <c r="X186">
        <v>-0.13583227564437539</v>
      </c>
      <c r="Y186">
        <v>-0.16374611870707814</v>
      </c>
      <c r="Z186">
        <v>-0.10532098918496587</v>
      </c>
      <c r="AA186">
        <v>-0.21145283895081243</v>
      </c>
      <c r="AB186">
        <v>-0.13287928956913522</v>
      </c>
      <c r="AC186">
        <v>-0.28420380807545609</v>
      </c>
      <c r="AD186">
        <v>-1.3365609283368596E-2</v>
      </c>
      <c r="AE186">
        <v>-9.1055226280210816E-2</v>
      </c>
      <c r="AF186">
        <v>-8.7336799687546662E-3</v>
      </c>
      <c r="AG186">
        <v>-7.0525692799146486E-2</v>
      </c>
      <c r="AH186">
        <v>-0.15671150068893211</v>
      </c>
      <c r="AI186">
        <v>-8.2081028803233466E-2</v>
      </c>
      <c r="AJ186">
        <v>-8.5911387878606374E-2</v>
      </c>
      <c r="AK186">
        <v>-0.53408248593025787</v>
      </c>
      <c r="AL186">
        <v>-8.2836005579149052E-2</v>
      </c>
      <c r="AM186">
        <v>-0.13266596634809377</v>
      </c>
      <c r="AN186">
        <v>-6.4385977471651021E-2</v>
      </c>
      <c r="AO186">
        <v>-0.10896038531311612</v>
      </c>
      <c r="AP186">
        <v>-7.5115472518805515E-2</v>
      </c>
      <c r="AQ186">
        <v>-1.8314670172398125E-2</v>
      </c>
      <c r="AR186">
        <v>-0.12160176764766024</v>
      </c>
      <c r="AS186">
        <v>-2.5593555952395763E-2</v>
      </c>
      <c r="AT186">
        <v>-0.15200521665715683</v>
      </c>
      <c r="AU186">
        <v>-4.7594706764658379E-2</v>
      </c>
      <c r="AV186">
        <v>-4.5000425979604762E-2</v>
      </c>
      <c r="AW186">
        <v>-6.0584499730654218E-2</v>
      </c>
      <c r="AX186">
        <v>-5.846762300288709E-2</v>
      </c>
      <c r="AY186">
        <v>-8.607170392668835E-2</v>
      </c>
      <c r="AZ186">
        <v>-4.2770054704694693E-2</v>
      </c>
      <c r="BA186">
        <v>-0.12673030679682029</v>
      </c>
      <c r="BB186">
        <v>-9.0767249949435233E-2</v>
      </c>
      <c r="BC186">
        <v>-0.10909186327068435</v>
      </c>
      <c r="BD186">
        <v>-1.9313905082527501E-2</v>
      </c>
      <c r="BE186">
        <v>-3.3613970392045348E-2</v>
      </c>
      <c r="BF186">
        <v>-6.0911646433886003E-2</v>
      </c>
      <c r="BG186">
        <v>-5.2143059179742969E-2</v>
      </c>
      <c r="BH186">
        <v>3.7091306555277186E-3</v>
      </c>
      <c r="BI186">
        <v>-0.12486669094337267</v>
      </c>
      <c r="BJ186">
        <v>-0.26489405744174027</v>
      </c>
      <c r="BK186">
        <v>-0.2347804142273674</v>
      </c>
      <c r="BL186">
        <v>-0.12361395596717677</v>
      </c>
      <c r="BM186">
        <v>-2.4922624123044888E-2</v>
      </c>
      <c r="BN186">
        <v>-6.0343129907468512E-2</v>
      </c>
      <c r="BO186">
        <v>-0.20190817398377819</v>
      </c>
      <c r="BQ186">
        <v>-0.13066381125581633</v>
      </c>
      <c r="BR186">
        <v>-0.1127116404065541</v>
      </c>
      <c r="BS186">
        <v>-8.2069043054552024E-2</v>
      </c>
      <c r="BT186">
        <v>-3.2454690086534822E-2</v>
      </c>
      <c r="BU186">
        <v>-0.14790414951342123</v>
      </c>
      <c r="BV186">
        <v>-0.11554621505823726</v>
      </c>
    </row>
    <row r="187" spans="1:74" x14ac:dyDescent="0.2">
      <c r="A187" s="1">
        <v>42156</v>
      </c>
      <c r="B187">
        <v>-8.2769864463259235E-2</v>
      </c>
      <c r="C187">
        <v>-4.855238031383536E-2</v>
      </c>
      <c r="D187">
        <v>-0.18718263185922357</v>
      </c>
      <c r="E187">
        <v>-9.6482512881148313E-2</v>
      </c>
      <c r="F187">
        <v>-2.7256716559309248E-2</v>
      </c>
      <c r="G187">
        <v>-0.27288113383968154</v>
      </c>
      <c r="H187">
        <v>0.13230207690922552</v>
      </c>
      <c r="I187">
        <v>-0.25714534859169924</v>
      </c>
      <c r="J187">
        <v>-0.18545590898243797</v>
      </c>
      <c r="K187">
        <v>-0.11042303024968655</v>
      </c>
      <c r="L187">
        <v>-0.17180871574896084</v>
      </c>
      <c r="M187">
        <v>-5.1150427039639804E-2</v>
      </c>
      <c r="N187">
        <v>-5.7296929506291984E-2</v>
      </c>
      <c r="O187">
        <v>-3.4266803062063186E-2</v>
      </c>
      <c r="P187">
        <v>-0.45198512374305727</v>
      </c>
      <c r="Q187">
        <v>-4.9177836203750415E-2</v>
      </c>
      <c r="R187">
        <v>-5.7048115956768293E-2</v>
      </c>
      <c r="S187">
        <v>-4.7982735784831046E-2</v>
      </c>
      <c r="T187">
        <v>-3.7979248065216333E-2</v>
      </c>
      <c r="U187">
        <v>4.8670209751966585E-2</v>
      </c>
      <c r="V187">
        <v>-3.0771658666753545E-2</v>
      </c>
      <c r="W187">
        <v>5.0149783685471516E-2</v>
      </c>
      <c r="X187">
        <v>-9.475615022633492E-2</v>
      </c>
      <c r="Y187">
        <v>-0.13934361984239024</v>
      </c>
      <c r="Z187">
        <v>-0.14614591298508203</v>
      </c>
      <c r="AA187">
        <v>-0.14863134820436708</v>
      </c>
      <c r="AB187">
        <v>-0.13720112151348515</v>
      </c>
      <c r="AC187">
        <v>-0.13353139262452274</v>
      </c>
      <c r="AD187">
        <v>-0.17545605031600719</v>
      </c>
      <c r="AE187">
        <v>-0.17925524546080956</v>
      </c>
      <c r="AF187">
        <v>-0.12107793155323592</v>
      </c>
      <c r="AG187">
        <v>-6.9359409869289415E-2</v>
      </c>
      <c r="AH187">
        <v>-8.8410957344052951E-2</v>
      </c>
      <c r="AI187">
        <v>-8.4843485016893094E-2</v>
      </c>
      <c r="AJ187">
        <v>-5.7150245073228155E-2</v>
      </c>
      <c r="AK187">
        <v>-0.11686434013931098</v>
      </c>
      <c r="AL187">
        <v>-0.31845373111853459</v>
      </c>
      <c r="AM187">
        <v>-4.9655590445860834E-2</v>
      </c>
      <c r="AN187">
        <v>-9.1960092919042974E-2</v>
      </c>
      <c r="AO187">
        <v>-4.4368414188438676E-2</v>
      </c>
      <c r="AP187">
        <v>-0.1033589485462882</v>
      </c>
      <c r="AQ187">
        <v>-5.2041890804293951E-2</v>
      </c>
      <c r="AR187">
        <v>-6.1591357401678537E-2</v>
      </c>
      <c r="AS187">
        <v>-7.2624072193050407E-2</v>
      </c>
      <c r="AT187">
        <v>-4.560193863556105E-2</v>
      </c>
      <c r="AU187">
        <v>-0.16568649628942239</v>
      </c>
      <c r="AV187">
        <v>-8.2489491375263471E-2</v>
      </c>
      <c r="AW187">
        <v>-6.5845035368446492E-2</v>
      </c>
      <c r="AX187">
        <v>-5.7926253426961123E-2</v>
      </c>
      <c r="AY187">
        <v>-7.3529743052590298E-3</v>
      </c>
      <c r="AZ187">
        <v>-3.2958206942808203E-2</v>
      </c>
      <c r="BA187">
        <v>-2.0276076683396562E-2</v>
      </c>
      <c r="BB187">
        <v>-3.762274317466871E-2</v>
      </c>
      <c r="BC187">
        <v>-5.2952501084119433E-2</v>
      </c>
      <c r="BD187">
        <v>-0.10409731960426599</v>
      </c>
      <c r="BE187">
        <v>-8.7418081814687951E-2</v>
      </c>
      <c r="BF187">
        <v>-0.10576137869772746</v>
      </c>
      <c r="BG187">
        <v>-0.1107627107160266</v>
      </c>
      <c r="BH187">
        <v>0.11387830597822708</v>
      </c>
      <c r="BI187">
        <v>-8.190222549904709E-2</v>
      </c>
      <c r="BJ187">
        <v>-8.4336526838422285E-2</v>
      </c>
      <c r="BK187">
        <v>-0.18079600348511762</v>
      </c>
      <c r="BL187">
        <v>-5.2805391449853654E-2</v>
      </c>
      <c r="BM187">
        <v>-5.744335044348256E-2</v>
      </c>
      <c r="BN187">
        <v>2.5509177231836114E-2</v>
      </c>
      <c r="BO187">
        <v>-0.40834280793577943</v>
      </c>
      <c r="BQ187">
        <v>-0.10651270399668339</v>
      </c>
      <c r="BR187">
        <v>-9.4028778835013108E-2</v>
      </c>
      <c r="BS187">
        <v>-3.9276255855094221E-2</v>
      </c>
      <c r="BT187">
        <v>-5.8832236970896193E-2</v>
      </c>
      <c r="BU187">
        <v>-0.12001673263140951</v>
      </c>
      <c r="BV187">
        <v>-9.4175248326021227E-2</v>
      </c>
    </row>
    <row r="188" spans="1:74" x14ac:dyDescent="0.2">
      <c r="A188" s="1">
        <v>42186</v>
      </c>
      <c r="B188">
        <v>-5.2671748417382619E-2</v>
      </c>
      <c r="C188">
        <v>-0.21413468127846741</v>
      </c>
      <c r="D188">
        <v>-0.24652824836246648</v>
      </c>
      <c r="E188">
        <v>-0.19374135388075303</v>
      </c>
      <c r="F188">
        <v>-0.19237189264745613</v>
      </c>
      <c r="G188">
        <v>-0.25810793266930421</v>
      </c>
      <c r="H188">
        <v>-0.44515866644723467</v>
      </c>
      <c r="I188">
        <v>-0.8649974374866044</v>
      </c>
      <c r="J188">
        <v>-0.45910433878769985</v>
      </c>
      <c r="K188">
        <v>-0.17710394332625029</v>
      </c>
      <c r="L188">
        <v>-0.17744004170715594</v>
      </c>
      <c r="M188">
        <v>-0.20489011100485935</v>
      </c>
      <c r="N188">
        <v>-6.809385100261367E-2</v>
      </c>
      <c r="O188">
        <v>-0.11516317563025788</v>
      </c>
      <c r="P188">
        <v>-0.63532760967111912</v>
      </c>
      <c r="Q188">
        <v>-0.22615311622838752</v>
      </c>
      <c r="R188">
        <v>-8.3356947722512065E-2</v>
      </c>
      <c r="S188">
        <v>-0.20188208264844812</v>
      </c>
      <c r="T188">
        <v>-9.0188361529023001E-2</v>
      </c>
      <c r="U188">
        <v>-0.19022216634532788</v>
      </c>
      <c r="V188">
        <v>-0.21536141087215477</v>
      </c>
      <c r="W188">
        <v>-0.39465419200394874</v>
      </c>
      <c r="X188">
        <v>-9.8832488312877248E-2</v>
      </c>
      <c r="Y188">
        <v>-0.22408502321805177</v>
      </c>
      <c r="Z188">
        <v>-0.21335628757257849</v>
      </c>
      <c r="AA188">
        <v>-0.75640222914515343</v>
      </c>
      <c r="AB188">
        <v>-0.18571714579509283</v>
      </c>
      <c r="AC188">
        <v>-1.0354139508894944</v>
      </c>
      <c r="AD188">
        <v>-0.22732160656435244</v>
      </c>
      <c r="AE188">
        <v>-0.31654205016930187</v>
      </c>
      <c r="AF188">
        <v>-0.45623743348158757</v>
      </c>
      <c r="AG188">
        <v>-7.7227698915782489E-2</v>
      </c>
      <c r="AH188">
        <v>-0.26887467363655926</v>
      </c>
      <c r="AI188">
        <v>-3.5263203137291962E-2</v>
      </c>
      <c r="AJ188">
        <v>-0.16335825860297665</v>
      </c>
      <c r="AK188">
        <v>-0.41865083249625429</v>
      </c>
      <c r="AL188">
        <v>-0.51992943801546132</v>
      </c>
      <c r="AM188">
        <v>-0.17608648983161271</v>
      </c>
      <c r="AN188">
        <v>-0.24768985353823073</v>
      </c>
      <c r="AO188">
        <v>-0.13624311409549233</v>
      </c>
      <c r="AP188">
        <v>-0.14373635893115311</v>
      </c>
      <c r="AQ188">
        <v>-0.18843104547537387</v>
      </c>
      <c r="AR188">
        <v>-0.10635752471349495</v>
      </c>
      <c r="AS188">
        <v>-2.6687483585350374E-2</v>
      </c>
      <c r="AT188">
        <v>-0.17508000711177915</v>
      </c>
      <c r="AU188">
        <v>-0.12319103356713217</v>
      </c>
      <c r="AV188">
        <v>7.7241763347022062E-3</v>
      </c>
      <c r="AW188">
        <v>-0.1155999691414801</v>
      </c>
      <c r="AX188">
        <v>-0.18863831715717053</v>
      </c>
      <c r="AY188">
        <v>-2.355077254375729E-2</v>
      </c>
      <c r="AZ188">
        <v>-5.3743531200688539E-2</v>
      </c>
      <c r="BA188">
        <v>-0.12557084859618395</v>
      </c>
      <c r="BB188">
        <v>-0.24225044998971193</v>
      </c>
      <c r="BC188">
        <v>9.4443128425877199E-3</v>
      </c>
      <c r="BD188">
        <v>-9.8802896832036011E-2</v>
      </c>
      <c r="BE188">
        <v>3.5956621278586759E-2</v>
      </c>
      <c r="BF188">
        <v>-3.1140240735723062E-2</v>
      </c>
      <c r="BG188">
        <v>-5.4204018839400875E-2</v>
      </c>
      <c r="BH188">
        <v>-0.10746865016001531</v>
      </c>
      <c r="BI188">
        <v>-0.1656238246390071</v>
      </c>
      <c r="BJ188">
        <v>-6.4915713573048497E-2</v>
      </c>
      <c r="BK188">
        <v>-0.18354181319918392</v>
      </c>
      <c r="BL188">
        <v>-0.19577865970819505</v>
      </c>
      <c r="BM188">
        <v>-0.1594744009504826</v>
      </c>
      <c r="BN188">
        <v>-4.6750903289940141E-3</v>
      </c>
      <c r="BO188">
        <v>-0.87951148037085869</v>
      </c>
      <c r="BQ188">
        <v>-0.29743746854251346</v>
      </c>
      <c r="BR188">
        <v>-0.17494267745745268</v>
      </c>
      <c r="BS188">
        <v>-0.10570136796948637</v>
      </c>
      <c r="BT188">
        <v>-5.1131837057717698E-2</v>
      </c>
      <c r="BU188">
        <v>-0.23621728325282426</v>
      </c>
      <c r="BV188">
        <v>-0.22225354709063522</v>
      </c>
    </row>
    <row r="189" spans="1:74" x14ac:dyDescent="0.2">
      <c r="A189" s="1">
        <v>42217</v>
      </c>
      <c r="B189">
        <v>-6.9705264719092191E-2</v>
      </c>
      <c r="C189">
        <v>-4.8425750788115431E-2</v>
      </c>
      <c r="D189">
        <v>-8.2151434362753933E-2</v>
      </c>
      <c r="E189">
        <v>-0.10344813677179934</v>
      </c>
      <c r="F189">
        <v>0.33098901520668172</v>
      </c>
      <c r="G189">
        <v>-7.3824859803413967E-2</v>
      </c>
      <c r="H189">
        <v>0.26063986377645887</v>
      </c>
      <c r="I189">
        <v>0.89097292388986504</v>
      </c>
      <c r="J189">
        <v>-1.0899290458035742E-2</v>
      </c>
      <c r="K189">
        <v>-0.18157741686131521</v>
      </c>
      <c r="L189">
        <v>6.7861222931630133E-2</v>
      </c>
      <c r="M189">
        <v>-9.6011791694039311E-2</v>
      </c>
      <c r="N189">
        <v>7.0483701599449687E-3</v>
      </c>
      <c r="O189">
        <v>-5.5096558109695845E-3</v>
      </c>
      <c r="P189">
        <v>-6.3789737875330085E-2</v>
      </c>
      <c r="Q189">
        <v>-0.19948304686649504</v>
      </c>
      <c r="R189">
        <v>-1.8040924765309638E-2</v>
      </c>
      <c r="S189">
        <v>-8.145110640899314E-2</v>
      </c>
      <c r="T189">
        <v>8.7512214763474927E-3</v>
      </c>
      <c r="U189">
        <v>-2.6464349500778136E-2</v>
      </c>
      <c r="V189">
        <v>0.18361271255757444</v>
      </c>
      <c r="W189">
        <v>7.0067562616717052E-2</v>
      </c>
      <c r="X189">
        <v>-6.8755595415129961E-2</v>
      </c>
      <c r="Y189">
        <v>-6.8259650703997587E-3</v>
      </c>
      <c r="Z189">
        <v>-2.349005169844522E-2</v>
      </c>
      <c r="AA189">
        <v>-7.957639850211172E-2</v>
      </c>
      <c r="AB189">
        <v>-0.10829933690200122</v>
      </c>
      <c r="AC189">
        <v>-0.15454811636684329</v>
      </c>
      <c r="AD189">
        <v>9.8817417068890329E-2</v>
      </c>
      <c r="AE189">
        <v>-0.27239337993669044</v>
      </c>
      <c r="AF189">
        <v>0.24783616390458127</v>
      </c>
      <c r="AG189">
        <v>-2.1287076881314274E-2</v>
      </c>
      <c r="AH189">
        <v>4.3043105744455856E-2</v>
      </c>
      <c r="AI189">
        <v>-5.5605459252095701E-2</v>
      </c>
      <c r="AJ189">
        <v>-3.237439665901589E-2</v>
      </c>
      <c r="AK189">
        <v>-0.40703649659581609</v>
      </c>
      <c r="AL189">
        <v>-0.32578634118909094</v>
      </c>
      <c r="AM189">
        <v>-5.252653728713251E-2</v>
      </c>
      <c r="AN189">
        <v>8.4580547166080988E-2</v>
      </c>
      <c r="AO189">
        <v>9.2323299109205812E-3</v>
      </c>
      <c r="AP189">
        <v>2.3804744181490329E-2</v>
      </c>
      <c r="AQ189">
        <v>5.7961788054677638E-2</v>
      </c>
      <c r="AR189">
        <v>-8.4973102022825528E-2</v>
      </c>
      <c r="AS189">
        <v>-8.4621889592248326E-2</v>
      </c>
      <c r="AT189">
        <v>-0.13116723518399878</v>
      </c>
      <c r="AU189">
        <v>-6.8309577985818812E-2</v>
      </c>
      <c r="AV189">
        <v>-5.0295831330241889E-2</v>
      </c>
      <c r="AW189">
        <v>-9.0543521011273789E-2</v>
      </c>
      <c r="AX189">
        <v>-4.0227053179841946E-2</v>
      </c>
      <c r="AY189">
        <v>-5.864677665928985E-2</v>
      </c>
      <c r="AZ189">
        <v>-7.970114845238653E-2</v>
      </c>
      <c r="BA189">
        <v>-1.0978588965437247E-2</v>
      </c>
      <c r="BB189">
        <v>-0.11809422283798299</v>
      </c>
      <c r="BC189">
        <v>-1.2734390750998546E-2</v>
      </c>
      <c r="BD189">
        <v>-0.10373976976009296</v>
      </c>
      <c r="BE189">
        <v>-8.930737836562691E-2</v>
      </c>
      <c r="BF189">
        <v>-0.16581618716214599</v>
      </c>
      <c r="BG189">
        <v>-2.7290674569378014E-2</v>
      </c>
      <c r="BH189">
        <v>-0.11563143139827034</v>
      </c>
      <c r="BI189">
        <v>-0.14995452826890798</v>
      </c>
      <c r="BJ189">
        <v>5.4808236494994951E-2</v>
      </c>
      <c r="BK189">
        <v>0.17127172060736964</v>
      </c>
      <c r="BL189">
        <v>0.10888191560686651</v>
      </c>
      <c r="BM189">
        <v>-1.0824683856010778E-2</v>
      </c>
      <c r="BN189">
        <v>-6.5820641956405562E-3</v>
      </c>
      <c r="BO189">
        <v>0.38209222614196486</v>
      </c>
      <c r="BQ189">
        <v>1.2642737516471903E-2</v>
      </c>
      <c r="BR189">
        <v>-6.8460089307623331E-2</v>
      </c>
      <c r="BS189">
        <v>-5.8703671693887273E-2</v>
      </c>
      <c r="BT189">
        <v>-0.10035708825110283</v>
      </c>
      <c r="BU189">
        <v>7.8527546075805241E-2</v>
      </c>
      <c r="BV189">
        <v>-1.6158407371112609E-2</v>
      </c>
    </row>
    <row r="190" spans="1:74" x14ac:dyDescent="0.2">
      <c r="A190" s="1">
        <v>42248</v>
      </c>
      <c r="B190">
        <v>-0.11370948704571737</v>
      </c>
      <c r="C190">
        <v>-8.2363971482779963E-2</v>
      </c>
      <c r="D190">
        <v>-0.2119550050706217</v>
      </c>
      <c r="E190">
        <v>-8.1853580646756879E-2</v>
      </c>
      <c r="F190">
        <v>-0.12684458633395826</v>
      </c>
      <c r="G190">
        <v>-4.8724116152499698E-2</v>
      </c>
      <c r="H190">
        <v>-0.1002972137012797</v>
      </c>
      <c r="I190">
        <v>-0.37302983235501053</v>
      </c>
      <c r="J190">
        <v>-0.3784364357202451</v>
      </c>
      <c r="K190">
        <v>-6.6110133190243073E-2</v>
      </c>
      <c r="L190">
        <v>-0.30083140869694291</v>
      </c>
      <c r="M190">
        <v>3.0808597883277142E-2</v>
      </c>
      <c r="N190">
        <v>-0.15337794197874541</v>
      </c>
      <c r="O190">
        <v>-3.2487316622594985E-2</v>
      </c>
      <c r="P190">
        <v>-0.39949494112166045</v>
      </c>
      <c r="Q190">
        <v>-9.5844447128778376E-2</v>
      </c>
      <c r="R190">
        <v>5.9405312237892235E-2</v>
      </c>
      <c r="S190">
        <v>-3.2671968415903203E-2</v>
      </c>
      <c r="T190">
        <v>-5.9437995754326838E-2</v>
      </c>
      <c r="U190">
        <v>-4.447885146303527E-2</v>
      </c>
      <c r="V190">
        <v>-0.19923803046065536</v>
      </c>
      <c r="W190">
        <v>-0.14541699985850381</v>
      </c>
      <c r="X190">
        <v>6.4370335829517802E-2</v>
      </c>
      <c r="Y190">
        <v>-0.18495938475450494</v>
      </c>
      <c r="Z190">
        <v>-6.0642737922559566E-2</v>
      </c>
      <c r="AA190">
        <v>3.7665502886474619E-2</v>
      </c>
      <c r="AB190">
        <v>-0.17180845178043955</v>
      </c>
      <c r="AC190">
        <v>-0.4682660093471947</v>
      </c>
      <c r="AD190">
        <v>-9.2396849265967668E-2</v>
      </c>
      <c r="AE190">
        <v>-0.2699099027059832</v>
      </c>
      <c r="AF190">
        <v>9.3090423066012035E-2</v>
      </c>
      <c r="AG190">
        <v>-6.0647608472681899E-2</v>
      </c>
      <c r="AH190">
        <v>-0.23358405494480292</v>
      </c>
      <c r="AI190">
        <v>-8.3496182724694404E-2</v>
      </c>
      <c r="AJ190">
        <v>-0.17675766484590522</v>
      </c>
      <c r="AK190">
        <v>-0.44757354967499041</v>
      </c>
      <c r="AL190">
        <v>-0.44435972417479547</v>
      </c>
      <c r="AM190">
        <v>-0.16564241741607139</v>
      </c>
      <c r="AN190">
        <v>-0.17980504083865384</v>
      </c>
      <c r="AO190">
        <v>-0.13716555773874239</v>
      </c>
      <c r="AP190">
        <v>-3.643117455430215E-2</v>
      </c>
      <c r="AQ190">
        <v>-9.6676300235368023E-2</v>
      </c>
      <c r="AR190">
        <v>-0.25766942016328342</v>
      </c>
      <c r="AS190">
        <v>-0.10872513721341398</v>
      </c>
      <c r="AT190">
        <v>-0.21313892034428308</v>
      </c>
      <c r="AU190">
        <v>-0.15483397332839086</v>
      </c>
      <c r="AV190">
        <v>-9.3534557328753126E-2</v>
      </c>
      <c r="AW190">
        <v>1.9165661012627683E-3</v>
      </c>
      <c r="AX190">
        <v>8.5497340738262366E-3</v>
      </c>
      <c r="AY190">
        <v>-3.1937592340622913E-2</v>
      </c>
      <c r="AZ190">
        <v>2.7098962185384247E-2</v>
      </c>
      <c r="BA190">
        <v>-0.11736696662672005</v>
      </c>
      <c r="BB190">
        <v>-0.18864402253344173</v>
      </c>
      <c r="BC190">
        <v>-2.7093882200514362E-2</v>
      </c>
      <c r="BD190">
        <v>-3.3685819740807948E-2</v>
      </c>
      <c r="BE190">
        <v>-4.7926359017374217E-3</v>
      </c>
      <c r="BF190">
        <v>-8.4768580378616398E-2</v>
      </c>
      <c r="BG190">
        <v>-8.5399521707596696E-2</v>
      </c>
      <c r="BH190">
        <v>-0.16581007008796256</v>
      </c>
      <c r="BI190">
        <v>-9.1047521436211629E-2</v>
      </c>
      <c r="BJ190">
        <v>-4.4134352633238005E-2</v>
      </c>
      <c r="BK190">
        <v>-0.11086259281180982</v>
      </c>
      <c r="BL190">
        <v>-0.16730420972700141</v>
      </c>
      <c r="BM190">
        <v>-9.9727382745068826E-3</v>
      </c>
      <c r="BN190">
        <v>-0.12014431184206321</v>
      </c>
      <c r="BO190">
        <v>-0.32802500487168895</v>
      </c>
      <c r="BQ190">
        <v>-0.12933056216366889</v>
      </c>
      <c r="BR190">
        <v>-0.1806275802499458</v>
      </c>
      <c r="BS190">
        <v>-4.6782457334403685E-2</v>
      </c>
      <c r="BT190">
        <v>-7.4891325563344199E-2</v>
      </c>
      <c r="BU190">
        <v>-0.12449867594236</v>
      </c>
      <c r="BV190">
        <v>-0.12837444351252933</v>
      </c>
    </row>
    <row r="191" spans="1:74" x14ac:dyDescent="0.2">
      <c r="A191" s="1">
        <v>42278</v>
      </c>
      <c r="B191">
        <v>0.10029438205112609</v>
      </c>
      <c r="C191">
        <v>0.18809538982926635</v>
      </c>
      <c r="D191">
        <v>0.17277819874705477</v>
      </c>
      <c r="E191">
        <v>4.9194014211940473E-2</v>
      </c>
      <c r="F191">
        <v>0.14500626600826061</v>
      </c>
      <c r="G191">
        <v>3.2745081094610426E-2</v>
      </c>
      <c r="H191">
        <v>0.30966097917055613</v>
      </c>
      <c r="I191">
        <v>0.27698678333503307</v>
      </c>
      <c r="J191">
        <v>0.39204208777602367</v>
      </c>
      <c r="K191">
        <v>0.13323333496471815</v>
      </c>
      <c r="L191">
        <v>0.27360366110318307</v>
      </c>
      <c r="M191">
        <v>0.15246063379375935</v>
      </c>
      <c r="N191">
        <v>2.3663420000943309E-2</v>
      </c>
      <c r="O191">
        <v>0.15665177172287539</v>
      </c>
      <c r="P191">
        <v>0.13353139262452257</v>
      </c>
      <c r="Q191">
        <v>0.21645894683074543</v>
      </c>
      <c r="R191">
        <v>0.17609100704331856</v>
      </c>
      <c r="S191">
        <v>0.23193903175006841</v>
      </c>
      <c r="T191">
        <v>0.13599160468656335</v>
      </c>
      <c r="U191">
        <v>0.14043894463512363</v>
      </c>
      <c r="V191">
        <v>0.18625083493384426</v>
      </c>
      <c r="W191">
        <v>-1.7544309650909508E-2</v>
      </c>
      <c r="X191">
        <v>0.12046520087632291</v>
      </c>
      <c r="Y191">
        <v>-6.0403935050151389E-3</v>
      </c>
      <c r="Z191">
        <v>6.0062859680737636E-2</v>
      </c>
      <c r="AA191">
        <v>8.7497640067531315E-2</v>
      </c>
      <c r="AB191">
        <v>0.13571328380054715</v>
      </c>
      <c r="AC191">
        <v>0.50514284063049253</v>
      </c>
      <c r="AD191">
        <v>0.28968007511445387</v>
      </c>
      <c r="AE191">
        <v>0.21242689257981193</v>
      </c>
      <c r="AF191">
        <v>9.0246877847778031E-2</v>
      </c>
      <c r="AG191">
        <v>4.0399865577048208E-2</v>
      </c>
      <c r="AH191">
        <v>0.28323762069135699</v>
      </c>
      <c r="AI191">
        <v>0.11819671245342372</v>
      </c>
      <c r="AJ191">
        <v>0.21929492565291536</v>
      </c>
      <c r="AK191">
        <v>0.16634978728425595</v>
      </c>
      <c r="AL191">
        <v>0.25549379436837455</v>
      </c>
      <c r="AM191">
        <v>0.11886120287672883</v>
      </c>
      <c r="AN191">
        <v>0.2900355684780897</v>
      </c>
      <c r="AO191">
        <v>7.4801213082698534E-2</v>
      </c>
      <c r="AP191">
        <v>0.12411617905340591</v>
      </c>
      <c r="AQ191">
        <v>0.24838616850181769</v>
      </c>
      <c r="AR191">
        <v>0.30968643450281341</v>
      </c>
      <c r="AS191">
        <v>0.16052877602824359</v>
      </c>
      <c r="AT191">
        <v>-4.2362899556353729E-2</v>
      </c>
      <c r="AU191">
        <v>0.24585029794034355</v>
      </c>
      <c r="AV191">
        <v>8.6283945517965838E-2</v>
      </c>
      <c r="AW191">
        <v>0.1923974220637272</v>
      </c>
      <c r="AX191">
        <v>0.13171287966656217</v>
      </c>
      <c r="AY191">
        <v>4.7835206274163475E-2</v>
      </c>
      <c r="AZ191">
        <v>0.14106438493206772</v>
      </c>
      <c r="BA191">
        <v>0.12695811173448557</v>
      </c>
      <c r="BB191">
        <v>0.23516403816833467</v>
      </c>
      <c r="BC191">
        <v>0.11703030697951722</v>
      </c>
      <c r="BD191">
        <v>8.4279568804272786E-2</v>
      </c>
      <c r="BE191">
        <v>4.1265355201426018E-2</v>
      </c>
      <c r="BF191">
        <v>-1.7342386400420753E-2</v>
      </c>
      <c r="BG191">
        <v>0.10467449486320188</v>
      </c>
      <c r="BH191">
        <v>1.5022561317918301E-2</v>
      </c>
      <c r="BI191">
        <v>-2.7246892395468205E-2</v>
      </c>
      <c r="BJ191">
        <v>0.12285750876276559</v>
      </c>
      <c r="BK191">
        <v>-7.8893942469662956E-2</v>
      </c>
      <c r="BL191">
        <v>7.6659881669915914E-2</v>
      </c>
      <c r="BM191">
        <v>4.8589999417776322E-2</v>
      </c>
      <c r="BN191">
        <v>-0.17131848344962372</v>
      </c>
      <c r="BO191">
        <v>-0.81918790145531029</v>
      </c>
      <c r="BQ191">
        <v>0.16466995915339638</v>
      </c>
      <c r="BR191">
        <v>0.16869747452832051</v>
      </c>
      <c r="BS191">
        <v>0.14173747854555113</v>
      </c>
      <c r="BT191">
        <v>4.5579918757279646E-2</v>
      </c>
      <c r="BU191">
        <v>-0.12121997570280105</v>
      </c>
      <c r="BV191">
        <v>0.12387046121051615</v>
      </c>
    </row>
    <row r="192" spans="1:74" x14ac:dyDescent="0.2">
      <c r="A192" s="1">
        <v>42309</v>
      </c>
      <c r="B192">
        <v>-0.10780487294161101</v>
      </c>
      <c r="C192">
        <v>2.4826617586937293E-2</v>
      </c>
      <c r="D192">
        <v>-7.5350176732498858E-2</v>
      </c>
      <c r="E192">
        <v>-0.18107656667862179</v>
      </c>
      <c r="F192">
        <v>6.3101857672173703E-2</v>
      </c>
      <c r="G192">
        <v>-0.30174940922664512</v>
      </c>
      <c r="H192">
        <v>-4.5930122540955194E-2</v>
      </c>
      <c r="I192">
        <v>-2.4591020008295755E-2</v>
      </c>
      <c r="J192">
        <v>-2.8063615977430251E-3</v>
      </c>
      <c r="K192">
        <v>7.4918425042741627E-2</v>
      </c>
      <c r="L192">
        <v>3.2397852017996914E-2</v>
      </c>
      <c r="M192">
        <v>7.9862974313578416E-3</v>
      </c>
      <c r="N192">
        <v>-0.14481534898298248</v>
      </c>
      <c r="O192">
        <v>-2.3849058806758482E-2</v>
      </c>
      <c r="P192">
        <v>-0.61831365641092251</v>
      </c>
      <c r="Q192">
        <v>-7.5463160090559062E-2</v>
      </c>
      <c r="R192">
        <v>-2.9547201326301134E-2</v>
      </c>
      <c r="S192">
        <v>-2.6248768399348216E-2</v>
      </c>
      <c r="T192">
        <v>1.4479623855424978E-2</v>
      </c>
      <c r="U192">
        <v>1.4945958205271333E-2</v>
      </c>
      <c r="V192">
        <v>-0.12156628107267992</v>
      </c>
      <c r="W192">
        <v>-0.49338131411508107</v>
      </c>
      <c r="X192">
        <v>7.3930665516908689E-2</v>
      </c>
      <c r="Y192">
        <v>-9.3976259380187818E-2</v>
      </c>
      <c r="Z192">
        <v>-0.15405734971549129</v>
      </c>
      <c r="AA192">
        <v>0.28758207245178086</v>
      </c>
      <c r="AB192">
        <v>0.10262180848132554</v>
      </c>
      <c r="AC192">
        <v>-0.44070431949292127</v>
      </c>
      <c r="AD192">
        <v>-0.16226675481549432</v>
      </c>
      <c r="AE192">
        <v>0.26523786892529061</v>
      </c>
      <c r="AF192">
        <v>1.5013637810048107E-2</v>
      </c>
      <c r="AG192">
        <v>2.7111304111557273E-2</v>
      </c>
      <c r="AH192">
        <v>-4.0434919396684858E-2</v>
      </c>
      <c r="AI192">
        <v>2.775975139673606E-2</v>
      </c>
      <c r="AJ192">
        <v>2.6383210675796675E-3</v>
      </c>
      <c r="AK192">
        <v>0.29275616372551005</v>
      </c>
      <c r="AL192">
        <v>2.5345848206368509E-3</v>
      </c>
      <c r="AM192">
        <v>-6.827560213056757E-3</v>
      </c>
      <c r="AN192">
        <v>-4.9983850884316852E-2</v>
      </c>
      <c r="AO192">
        <v>-2.9617619048399772E-2</v>
      </c>
      <c r="AP192">
        <v>-2.6252712810459131E-2</v>
      </c>
      <c r="AQ192">
        <v>-1E-4</v>
      </c>
      <c r="AR192">
        <v>0.12111357075317268</v>
      </c>
      <c r="AS192">
        <v>-1.6090188412801642E-2</v>
      </c>
      <c r="AT192">
        <v>-0.31032645650386287</v>
      </c>
      <c r="AU192">
        <v>3.2116315811995456E-2</v>
      </c>
      <c r="AV192">
        <v>-3.9734129991057118E-2</v>
      </c>
      <c r="AW192">
        <v>-2.6563345377345154E-2</v>
      </c>
      <c r="AX192">
        <v>-6.1246645030654584E-3</v>
      </c>
      <c r="AY192">
        <v>-2.0321277247232743E-2</v>
      </c>
      <c r="AZ192">
        <v>-4.0663077135437528E-2</v>
      </c>
      <c r="BA192">
        <v>3.284656614492678E-2</v>
      </c>
      <c r="BB192">
        <v>-2.7545395348744662E-2</v>
      </c>
      <c r="BC192">
        <v>-5.584198300823507E-2</v>
      </c>
      <c r="BD192">
        <v>-0.16150811540375498</v>
      </c>
      <c r="BE192">
        <v>-8.3635799055770024E-2</v>
      </c>
      <c r="BF192">
        <v>-0.24299846982480755</v>
      </c>
      <c r="BG192">
        <v>-8.0548304921035596E-2</v>
      </c>
      <c r="BH192">
        <v>-7.6485012985774009E-2</v>
      </c>
      <c r="BI192">
        <v>-0.1386861632861468</v>
      </c>
      <c r="BJ192">
        <v>-7.7554120426222659E-2</v>
      </c>
      <c r="BK192">
        <v>-8.5755444578493892E-2</v>
      </c>
      <c r="BL192">
        <v>-5.584198300823507E-2</v>
      </c>
      <c r="BM192">
        <v>2.3935881030955335E-2</v>
      </c>
      <c r="BN192">
        <v>-0.34851191865932674</v>
      </c>
      <c r="BO192">
        <v>-0.27827516781236755</v>
      </c>
      <c r="BQ192">
        <v>-6.9240494107672287E-2</v>
      </c>
      <c r="BR192">
        <v>-8.3358909834068242E-4</v>
      </c>
      <c r="BS192">
        <v>-2.0601882353590551E-2</v>
      </c>
      <c r="BT192">
        <v>-0.12903514043822845</v>
      </c>
      <c r="BU192">
        <v>-0.13724127381997678</v>
      </c>
      <c r="BV192">
        <v>-5.9240462701778858E-2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J27" sqref="J27"/>
    </sheetView>
  </sheetViews>
  <sheetFormatPr baseColWidth="10" defaultRowHeight="16" x14ac:dyDescent="0.2"/>
  <cols>
    <col min="1" max="1" width="19.1640625" bestFit="1" customWidth="1"/>
    <col min="5" max="5" width="16.5" bestFit="1" customWidth="1"/>
  </cols>
  <sheetData>
    <row r="1" spans="1:16" x14ac:dyDescent="0.2">
      <c r="A1" s="17" t="s">
        <v>490</v>
      </c>
      <c r="B1" s="17"/>
      <c r="C1" s="8" t="s">
        <v>220</v>
      </c>
      <c r="D1" s="8"/>
      <c r="E1" s="9" t="s">
        <v>221</v>
      </c>
      <c r="F1" s="9"/>
      <c r="G1" s="10" t="s">
        <v>222</v>
      </c>
      <c r="H1" s="10"/>
      <c r="I1" s="11" t="s">
        <v>223</v>
      </c>
      <c r="J1" s="11"/>
      <c r="K1" s="12" t="s">
        <v>25</v>
      </c>
      <c r="L1" s="12"/>
      <c r="M1" s="17" t="s">
        <v>447</v>
      </c>
      <c r="N1" s="17"/>
      <c r="O1" s="17" t="s">
        <v>491</v>
      </c>
      <c r="P1" s="17"/>
    </row>
    <row r="2" spans="1:16" x14ac:dyDescent="0.2">
      <c r="A2" s="3"/>
      <c r="B2" s="3"/>
      <c r="C2" s="8"/>
      <c r="D2" s="8"/>
      <c r="E2" s="9"/>
      <c r="F2" s="9"/>
      <c r="G2" s="10"/>
      <c r="H2" s="10"/>
      <c r="I2" s="11"/>
      <c r="J2" s="11"/>
      <c r="K2" s="12"/>
      <c r="L2" s="12"/>
      <c r="M2" s="3"/>
      <c r="N2" s="3"/>
      <c r="O2" s="3"/>
      <c r="P2" s="3"/>
    </row>
    <row r="3" spans="1:16" x14ac:dyDescent="0.2">
      <c r="A3" s="3" t="s">
        <v>10</v>
      </c>
      <c r="B3" s="3">
        <v>-5.3980544991862681E-3</v>
      </c>
      <c r="C3" s="6" t="s">
        <v>10</v>
      </c>
      <c r="D3" s="7">
        <v>-3.4374609257964314E-4</v>
      </c>
      <c r="E3" s="6" t="s">
        <v>10</v>
      </c>
      <c r="F3" s="7">
        <v>2.5732955259160574E-3</v>
      </c>
      <c r="G3" s="6" t="s">
        <v>10</v>
      </c>
      <c r="H3" s="7">
        <v>2.9324607329842926E-3</v>
      </c>
      <c r="I3" s="6" t="s">
        <v>10</v>
      </c>
      <c r="J3" s="7">
        <v>3.6445026178010429E-3</v>
      </c>
      <c r="K3" s="6" t="s">
        <v>10</v>
      </c>
      <c r="L3" s="7">
        <v>1.4136125654450249E-3</v>
      </c>
      <c r="M3" s="3" t="s">
        <v>10</v>
      </c>
      <c r="N3" s="3">
        <v>5.1325576002237544E-4</v>
      </c>
      <c r="O3" s="3" t="s">
        <v>10</v>
      </c>
      <c r="P3" s="3">
        <v>2.9646723355085389</v>
      </c>
    </row>
    <row r="4" spans="1:16" x14ac:dyDescent="0.2">
      <c r="A4" s="3" t="s">
        <v>11</v>
      </c>
      <c r="B4" s="3">
        <v>4.4774189029592763E-3</v>
      </c>
      <c r="C4" s="6" t="s">
        <v>11</v>
      </c>
      <c r="D4" s="7">
        <v>1.0972952657040649E-2</v>
      </c>
      <c r="E4" s="6" t="s">
        <v>11</v>
      </c>
      <c r="F4" s="7">
        <v>7.094691522789567E-3</v>
      </c>
      <c r="G4" s="6" t="s">
        <v>11</v>
      </c>
      <c r="H4" s="7">
        <v>2.5202788380303104E-3</v>
      </c>
      <c r="I4" s="6" t="s">
        <v>11</v>
      </c>
      <c r="J4" s="7">
        <v>2.3827526898599202E-3</v>
      </c>
      <c r="K4" s="6" t="s">
        <v>11</v>
      </c>
      <c r="L4" s="7">
        <v>1.1927084055509685E-4</v>
      </c>
      <c r="M4" s="3" t="s">
        <v>11</v>
      </c>
      <c r="N4" s="3">
        <v>3.5416229085158653E-3</v>
      </c>
      <c r="O4" s="3" t="s">
        <v>11</v>
      </c>
      <c r="P4" s="3">
        <v>2.5764517321162649E-2</v>
      </c>
    </row>
    <row r="5" spans="1:16" x14ac:dyDescent="0.2">
      <c r="A5" s="3" t="s">
        <v>12</v>
      </c>
      <c r="B5" s="3">
        <v>-2.4642693594181331E-3</v>
      </c>
      <c r="C5" s="6" t="s">
        <v>12</v>
      </c>
      <c r="D5" s="7">
        <v>-6.0204877815830246E-3</v>
      </c>
      <c r="E5" s="6" t="s">
        <v>12</v>
      </c>
      <c r="F5" s="7">
        <v>6.2283109471720343E-3</v>
      </c>
      <c r="G5" s="6" t="s">
        <v>12</v>
      </c>
      <c r="H5" s="7">
        <v>1.9E-3</v>
      </c>
      <c r="I5" s="6" t="s">
        <v>12</v>
      </c>
      <c r="J5" s="7">
        <v>4.0000000000000002E-4</v>
      </c>
      <c r="K5" s="6" t="s">
        <v>12</v>
      </c>
      <c r="L5" s="7">
        <v>8.0000000000000004E-4</v>
      </c>
      <c r="M5" s="3" t="s">
        <v>12</v>
      </c>
      <c r="N5" s="3">
        <v>6.9275588876368524E-3</v>
      </c>
      <c r="O5" s="3" t="s">
        <v>12</v>
      </c>
      <c r="P5" s="3">
        <v>2.9309267300170379</v>
      </c>
    </row>
    <row r="6" spans="1:16" x14ac:dyDescent="0.2">
      <c r="A6" s="3" t="s">
        <v>13</v>
      </c>
      <c r="B6" s="3">
        <v>2.3282897595911681E-3</v>
      </c>
      <c r="C6" s="6" t="s">
        <v>13</v>
      </c>
      <c r="D6" s="7" t="e">
        <v>#N/A</v>
      </c>
      <c r="E6" s="6" t="s">
        <v>13</v>
      </c>
      <c r="F6" s="7" t="e">
        <v>#N/A</v>
      </c>
      <c r="G6" s="6" t="s">
        <v>13</v>
      </c>
      <c r="H6" s="7">
        <v>2.3999999999999998E-3</v>
      </c>
      <c r="I6" s="6" t="s">
        <v>13</v>
      </c>
      <c r="J6" s="7">
        <v>1E-4</v>
      </c>
      <c r="K6" s="6" t="s">
        <v>13</v>
      </c>
      <c r="L6" s="7">
        <v>0</v>
      </c>
      <c r="M6" s="3" t="s">
        <v>13</v>
      </c>
      <c r="N6" s="3" t="e">
        <v>#N/A</v>
      </c>
      <c r="O6" s="3" t="s">
        <v>13</v>
      </c>
      <c r="P6" s="3">
        <v>2.9871959425317045</v>
      </c>
    </row>
    <row r="7" spans="1:16" x14ac:dyDescent="0.2">
      <c r="A7" s="3" t="s">
        <v>14</v>
      </c>
      <c r="B7" s="3">
        <v>6.1879160354857889E-2</v>
      </c>
      <c r="C7" s="6" t="s">
        <v>14</v>
      </c>
      <c r="D7" s="7">
        <v>0.15164922285527277</v>
      </c>
      <c r="E7" s="6" t="s">
        <v>14</v>
      </c>
      <c r="F7" s="7">
        <v>9.8050587609032458E-2</v>
      </c>
      <c r="G7" s="6" t="s">
        <v>14</v>
      </c>
      <c r="H7" s="7">
        <v>3.4830946520183335E-2</v>
      </c>
      <c r="I7" s="6" t="s">
        <v>14</v>
      </c>
      <c r="J7" s="7">
        <v>3.2930297338129591E-2</v>
      </c>
      <c r="K7" s="6" t="s">
        <v>14</v>
      </c>
      <c r="L7" s="7">
        <v>1.6483558113111966E-3</v>
      </c>
      <c r="M7" s="3" t="s">
        <v>14</v>
      </c>
      <c r="N7" s="3">
        <v>4.8946202404167742E-2</v>
      </c>
      <c r="O7" s="3" t="s">
        <v>14</v>
      </c>
      <c r="P7" s="3">
        <v>0.35700362426193671</v>
      </c>
    </row>
    <row r="8" spans="1:16" x14ac:dyDescent="0.2">
      <c r="A8" s="3" t="s">
        <v>15</v>
      </c>
      <c r="B8" s="3">
        <v>3.8290304862222163E-3</v>
      </c>
      <c r="C8" s="6" t="s">
        <v>15</v>
      </c>
      <c r="D8" s="7">
        <v>2.2997486792608181E-2</v>
      </c>
      <c r="E8" s="6" t="s">
        <v>15</v>
      </c>
      <c r="F8" s="7">
        <v>9.6139177304765504E-3</v>
      </c>
      <c r="G8" s="6" t="s">
        <v>15</v>
      </c>
      <c r="H8" s="7">
        <v>1.2131948354918716E-3</v>
      </c>
      <c r="I8" s="6" t="s">
        <v>15</v>
      </c>
      <c r="J8" s="7">
        <v>1.0844044827776249E-3</v>
      </c>
      <c r="K8" s="6" t="s">
        <v>15</v>
      </c>
      <c r="L8" s="7">
        <v>2.7170768806833932E-6</v>
      </c>
      <c r="M8" s="3" t="s">
        <v>15</v>
      </c>
      <c r="N8" s="3">
        <v>2.395730729789756E-3</v>
      </c>
      <c r="O8" s="3" t="s">
        <v>15</v>
      </c>
      <c r="P8" s="3">
        <v>0.12745158773615808</v>
      </c>
    </row>
    <row r="9" spans="1:16" x14ac:dyDescent="0.2">
      <c r="A9" s="3" t="s">
        <v>16</v>
      </c>
      <c r="B9" s="3">
        <v>9.8959113757139576</v>
      </c>
      <c r="C9" s="6" t="s">
        <v>16</v>
      </c>
      <c r="D9" s="7">
        <v>1.5417074411835907</v>
      </c>
      <c r="E9" s="6" t="s">
        <v>16</v>
      </c>
      <c r="F9" s="7">
        <v>1.555707342114923</v>
      </c>
      <c r="G9" s="6" t="s">
        <v>16</v>
      </c>
      <c r="H9" s="7">
        <v>10.965154031355613</v>
      </c>
      <c r="I9" s="6" t="s">
        <v>16</v>
      </c>
      <c r="J9" s="7">
        <v>3.8555330692745597</v>
      </c>
      <c r="K9" s="6" t="s">
        <v>16</v>
      </c>
      <c r="L9" s="7">
        <v>-0.53299902442833247</v>
      </c>
      <c r="M9" s="3" t="s">
        <v>16</v>
      </c>
      <c r="N9" s="3">
        <v>1.8250846536439012</v>
      </c>
      <c r="O9" s="3" t="s">
        <v>16</v>
      </c>
      <c r="P9" s="3">
        <v>0.29212404883220122</v>
      </c>
    </row>
    <row r="10" spans="1:16" x14ac:dyDescent="0.2">
      <c r="A10" s="3" t="s">
        <v>17</v>
      </c>
      <c r="B10" s="3">
        <v>-0.53763302329207507</v>
      </c>
      <c r="C10" s="6" t="s">
        <v>17</v>
      </c>
      <c r="D10" s="7">
        <v>0.31749636626724453</v>
      </c>
      <c r="E10" s="6" t="s">
        <v>17</v>
      </c>
      <c r="F10" s="7">
        <v>-0.70293855440429165</v>
      </c>
      <c r="G10" s="6" t="s">
        <v>17</v>
      </c>
      <c r="H10" s="7">
        <v>1.0135718932431754</v>
      </c>
      <c r="I10" s="6" t="s">
        <v>17</v>
      </c>
      <c r="J10" s="7">
        <v>0.14941374649837538</v>
      </c>
      <c r="K10" s="6" t="s">
        <v>17</v>
      </c>
      <c r="L10" s="7">
        <v>0.91842590554759573</v>
      </c>
      <c r="M10" s="3" t="s">
        <v>17</v>
      </c>
      <c r="N10" s="3">
        <v>-0.72118269079523611</v>
      </c>
      <c r="O10" s="3" t="s">
        <v>17</v>
      </c>
      <c r="P10" s="3">
        <v>0.64453012540539956</v>
      </c>
    </row>
    <row r="11" spans="1:16" x14ac:dyDescent="0.2">
      <c r="A11" s="3" t="s">
        <v>18</v>
      </c>
      <c r="B11" s="3">
        <v>0.64306190836687893</v>
      </c>
      <c r="C11" s="6" t="s">
        <v>18</v>
      </c>
      <c r="D11" s="7">
        <v>1.1064282195791635</v>
      </c>
      <c r="E11" s="6" t="s">
        <v>18</v>
      </c>
      <c r="F11" s="7">
        <v>0.6868277773593684</v>
      </c>
      <c r="G11" s="6" t="s">
        <v>18</v>
      </c>
      <c r="H11" s="7">
        <v>0.39019999999999999</v>
      </c>
      <c r="I11" s="6" t="s">
        <v>18</v>
      </c>
      <c r="J11" s="7">
        <v>0.2702</v>
      </c>
      <c r="K11" s="6" t="s">
        <v>18</v>
      </c>
      <c r="L11" s="7">
        <v>5.6000000000000008E-3</v>
      </c>
      <c r="M11" s="3" t="s">
        <v>18</v>
      </c>
      <c r="N11" s="3">
        <v>0.32992992981636826</v>
      </c>
      <c r="O11" s="3" t="s">
        <v>18</v>
      </c>
      <c r="P11" s="3">
        <v>1.893865421985939</v>
      </c>
    </row>
    <row r="12" spans="1:16" x14ac:dyDescent="0.2">
      <c r="A12" s="3" t="s">
        <v>19</v>
      </c>
      <c r="B12" s="3">
        <v>-0.35158922945482163</v>
      </c>
      <c r="C12" s="6" t="s">
        <v>19</v>
      </c>
      <c r="D12" s="7">
        <v>-0.47452886136435435</v>
      </c>
      <c r="E12" s="6" t="s">
        <v>19</v>
      </c>
      <c r="F12" s="7">
        <v>-0.43288522667219287</v>
      </c>
      <c r="G12" s="6" t="s">
        <v>19</v>
      </c>
      <c r="H12" s="7">
        <v>-0.16699999999999998</v>
      </c>
      <c r="I12" s="6" t="s">
        <v>19</v>
      </c>
      <c r="J12" s="7">
        <v>-0.13109999999999999</v>
      </c>
      <c r="K12" s="6" t="s">
        <v>19</v>
      </c>
      <c r="L12" s="7">
        <v>0</v>
      </c>
      <c r="M12" s="3" t="s">
        <v>19</v>
      </c>
      <c r="N12" s="3">
        <v>-0.18391431494384816</v>
      </c>
      <c r="O12" s="3" t="s">
        <v>19</v>
      </c>
      <c r="P12" s="3">
        <v>2.3331142980288688</v>
      </c>
    </row>
    <row r="13" spans="1:16" x14ac:dyDescent="0.2">
      <c r="A13" s="3" t="s">
        <v>20</v>
      </c>
      <c r="B13" s="3">
        <v>0.29147267891205725</v>
      </c>
      <c r="C13" s="6" t="s">
        <v>20</v>
      </c>
      <c r="D13" s="7">
        <v>0.63189935821480903</v>
      </c>
      <c r="E13" s="6" t="s">
        <v>20</v>
      </c>
      <c r="F13" s="7">
        <v>0.25394255068717553</v>
      </c>
      <c r="G13" s="6" t="s">
        <v>20</v>
      </c>
      <c r="H13" s="7">
        <v>0.22320000000000001</v>
      </c>
      <c r="I13" s="6" t="s">
        <v>20</v>
      </c>
      <c r="J13" s="7">
        <v>0.1391</v>
      </c>
      <c r="K13" s="6" t="s">
        <v>20</v>
      </c>
      <c r="L13" s="7">
        <v>5.6000000000000008E-3</v>
      </c>
      <c r="M13" s="3" t="s">
        <v>20</v>
      </c>
      <c r="N13" s="3">
        <v>0.14601561487252013</v>
      </c>
      <c r="O13" s="3" t="s">
        <v>20</v>
      </c>
      <c r="P13" s="3">
        <v>4.2269797200148078</v>
      </c>
    </row>
    <row r="14" spans="1:16" x14ac:dyDescent="0.2">
      <c r="A14" s="3" t="s">
        <v>21</v>
      </c>
      <c r="B14" s="3">
        <v>-1.0310284093445772</v>
      </c>
      <c r="C14" s="6" t="s">
        <v>21</v>
      </c>
      <c r="D14" s="7">
        <v>-6.5655503682711835E-2</v>
      </c>
      <c r="E14" s="6" t="s">
        <v>21</v>
      </c>
      <c r="F14" s="7">
        <v>0.49149944544996693</v>
      </c>
      <c r="G14" s="6" t="s">
        <v>21</v>
      </c>
      <c r="H14" s="7">
        <v>0.56009999999999993</v>
      </c>
      <c r="I14" s="6" t="s">
        <v>21</v>
      </c>
      <c r="J14" s="7">
        <v>0.69609999999999916</v>
      </c>
      <c r="K14" s="6" t="s">
        <v>21</v>
      </c>
      <c r="L14" s="7">
        <v>0.26999999999999974</v>
      </c>
      <c r="M14" s="3" t="s">
        <v>21</v>
      </c>
      <c r="N14" s="3">
        <v>9.8031850164273709E-2</v>
      </c>
      <c r="O14" s="3" t="s">
        <v>21</v>
      </c>
      <c r="P14" s="3">
        <v>569.2170884176395</v>
      </c>
    </row>
    <row r="15" spans="1:16" ht="17" thickBot="1" x14ac:dyDescent="0.25">
      <c r="A15" s="4" t="s">
        <v>22</v>
      </c>
      <c r="B15" s="4">
        <v>191</v>
      </c>
      <c r="C15" s="6" t="s">
        <v>22</v>
      </c>
      <c r="D15" s="7">
        <v>191</v>
      </c>
      <c r="E15" s="6" t="s">
        <v>22</v>
      </c>
      <c r="F15" s="7">
        <v>191</v>
      </c>
      <c r="G15" s="6" t="s">
        <v>22</v>
      </c>
      <c r="H15" s="7">
        <v>191</v>
      </c>
      <c r="I15" s="6" t="s">
        <v>22</v>
      </c>
      <c r="J15" s="7">
        <v>191</v>
      </c>
      <c r="K15" s="6" t="s">
        <v>22</v>
      </c>
      <c r="L15" s="7">
        <v>191</v>
      </c>
      <c r="M15" s="4" t="s">
        <v>22</v>
      </c>
      <c r="N15" s="4">
        <v>191</v>
      </c>
      <c r="O15" s="4" t="s">
        <v>22</v>
      </c>
      <c r="P15" s="4">
        <v>191</v>
      </c>
    </row>
    <row r="16" spans="1:16" x14ac:dyDescent="0.2">
      <c r="A16" s="3" t="s">
        <v>1601</v>
      </c>
      <c r="B16">
        <f>(B15/6)*(B10^2+B9^2/4)</f>
        <v>788.55351975591793</v>
      </c>
      <c r="D16">
        <f t="shared" ref="D16:P16" si="0">(D15/6)*(D10^2+D9^2/4)</f>
        <v>22.124784269722589</v>
      </c>
      <c r="F16">
        <f t="shared" si="0"/>
        <v>34.990529744250473</v>
      </c>
      <c r="H16">
        <f t="shared" si="0"/>
        <v>989.57032244695392</v>
      </c>
      <c r="J16">
        <f t="shared" si="0"/>
        <v>119.01236357077175</v>
      </c>
      <c r="L16">
        <f t="shared" si="0"/>
        <v>29.112478932056696</v>
      </c>
      <c r="N16">
        <f t="shared" si="0"/>
        <v>43.065342100526138</v>
      </c>
      <c r="P16">
        <f t="shared" si="0"/>
        <v>13.903310121423544</v>
      </c>
    </row>
    <row r="20" spans="1:7" x14ac:dyDescent="0.2">
      <c r="B20" t="s">
        <v>431</v>
      </c>
      <c r="C20" t="s">
        <v>432</v>
      </c>
      <c r="D20" t="s">
        <v>433</v>
      </c>
      <c r="E20" t="s">
        <v>1593</v>
      </c>
      <c r="F20" t="s">
        <v>489</v>
      </c>
      <c r="G20" t="s">
        <v>1594</v>
      </c>
    </row>
    <row r="21" spans="1:7" x14ac:dyDescent="0.2">
      <c r="A21" t="s">
        <v>1595</v>
      </c>
      <c r="B21">
        <f>N3</f>
        <v>5.1325576002237544E-4</v>
      </c>
      <c r="C21">
        <f>N13</f>
        <v>0.14601561487252013</v>
      </c>
      <c r="D21">
        <f>N12</f>
        <v>-0.18391431494384816</v>
      </c>
      <c r="E21">
        <f>N7</f>
        <v>4.8946202404167742E-2</v>
      </c>
      <c r="F21">
        <f>N9</f>
        <v>1.8250846536439012</v>
      </c>
      <c r="G21">
        <f>N10</f>
        <v>-0.72118269079523611</v>
      </c>
    </row>
    <row r="22" spans="1:7" x14ac:dyDescent="0.2">
      <c r="A22" t="s">
        <v>1597</v>
      </c>
      <c r="B22">
        <f>F3</f>
        <v>2.5732955259160574E-3</v>
      </c>
      <c r="C22">
        <f>F13</f>
        <v>0.25394255068717553</v>
      </c>
      <c r="D22">
        <f>F12</f>
        <v>-0.43288522667219287</v>
      </c>
      <c r="E22">
        <f>F7</f>
        <v>9.8050587609032458E-2</v>
      </c>
      <c r="F22">
        <f>F9</f>
        <v>1.555707342114923</v>
      </c>
      <c r="G22">
        <f>F10</f>
        <v>-0.70293855440429165</v>
      </c>
    </row>
    <row r="23" spans="1:7" x14ac:dyDescent="0.2">
      <c r="A23" t="s">
        <v>1596</v>
      </c>
      <c r="B23">
        <f>D3</f>
        <v>-3.4374609257964314E-4</v>
      </c>
      <c r="C23">
        <f>D13</f>
        <v>0.63189935821480903</v>
      </c>
      <c r="D23">
        <f>D12</f>
        <v>-0.47452886136435435</v>
      </c>
      <c r="E23">
        <f>D7</f>
        <v>0.15164922285527277</v>
      </c>
      <c r="F23">
        <f>D9</f>
        <v>1.5417074411835907</v>
      </c>
      <c r="G23">
        <f>D10</f>
        <v>0.31749636626724453</v>
      </c>
    </row>
    <row r="24" spans="1:7" x14ac:dyDescent="0.2">
      <c r="A24" t="s">
        <v>1598</v>
      </c>
      <c r="B24">
        <f>B3</f>
        <v>-5.3980544991862681E-3</v>
      </c>
      <c r="C24">
        <f>B13</f>
        <v>0.29147267891205725</v>
      </c>
      <c r="D24">
        <f>B12</f>
        <v>-0.35158922945482163</v>
      </c>
      <c r="E24">
        <f>B7</f>
        <v>6.1879160354857889E-2</v>
      </c>
      <c r="F24">
        <f>B9</f>
        <v>9.8959113757139576</v>
      </c>
      <c r="G24">
        <f>B10</f>
        <v>-0.53763302329207507</v>
      </c>
    </row>
    <row r="25" spans="1:7" x14ac:dyDescent="0.2">
      <c r="A25" t="s">
        <v>1599</v>
      </c>
      <c r="B25">
        <f>H3</f>
        <v>2.9324607329842926E-3</v>
      </c>
      <c r="C25">
        <f>H13</f>
        <v>0.22320000000000001</v>
      </c>
      <c r="D25">
        <f>H12</f>
        <v>-0.16699999999999998</v>
      </c>
      <c r="E25">
        <f>H7</f>
        <v>3.4830946520183335E-2</v>
      </c>
      <c r="F25">
        <f>H9</f>
        <v>10.965154031355613</v>
      </c>
      <c r="G25">
        <f>H10</f>
        <v>1.0135718932431754</v>
      </c>
    </row>
    <row r="26" spans="1:7" x14ac:dyDescent="0.2">
      <c r="A26" t="s">
        <v>1600</v>
      </c>
      <c r="B26">
        <f>J3</f>
        <v>3.6445026178010429E-3</v>
      </c>
      <c r="C26">
        <f>J13</f>
        <v>0.1391</v>
      </c>
      <c r="D26">
        <f>J12</f>
        <v>-0.13109999999999999</v>
      </c>
      <c r="E26">
        <f>J7</f>
        <v>3.2930297338129591E-2</v>
      </c>
      <c r="F26">
        <f>J9</f>
        <v>3.8555330692745597</v>
      </c>
      <c r="G26">
        <f>J10</f>
        <v>0.14941374649837538</v>
      </c>
    </row>
    <row r="27" spans="1:7" x14ac:dyDescent="0.2">
      <c r="A27" t="s">
        <v>453</v>
      </c>
      <c r="B27">
        <f>P3</f>
        <v>2.9646723355085389</v>
      </c>
      <c r="C27">
        <f>P13</f>
        <v>4.2269797200148078</v>
      </c>
      <c r="D27">
        <f>P12</f>
        <v>2.3331142980288688</v>
      </c>
      <c r="E27">
        <f>P7</f>
        <v>0.35700362426193671</v>
      </c>
      <c r="F27">
        <f>P9</f>
        <v>0.29212404883220122</v>
      </c>
      <c r="G27">
        <f>P10</f>
        <v>0.64453012540539956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zoomScale="99" workbookViewId="0">
      <selection activeCell="L27" sqref="L27"/>
    </sheetView>
  </sheetViews>
  <sheetFormatPr baseColWidth="10" defaultRowHeight="16" x14ac:dyDescent="0.2"/>
  <sheetData>
    <row r="1" spans="1:12" x14ac:dyDescent="0.2">
      <c r="B1" t="s">
        <v>431</v>
      </c>
      <c r="C1" t="s">
        <v>432</v>
      </c>
      <c r="D1" t="s">
        <v>433</v>
      </c>
      <c r="E1" t="s">
        <v>435</v>
      </c>
      <c r="F1" t="s">
        <v>434</v>
      </c>
      <c r="I1" s="16"/>
      <c r="J1" s="15"/>
      <c r="K1" s="15"/>
      <c r="L1" s="15"/>
    </row>
    <row r="2" spans="1:12" x14ac:dyDescent="0.2">
      <c r="A2" t="s">
        <v>356</v>
      </c>
      <c r="B2" s="16">
        <v>6.8523605395272372E-3</v>
      </c>
      <c r="C2" s="16">
        <v>0.35987133661974707</v>
      </c>
      <c r="D2" s="16">
        <v>-0.41930398284237513</v>
      </c>
      <c r="E2" s="16">
        <v>0.10409277468324867</v>
      </c>
      <c r="F2">
        <v>191</v>
      </c>
      <c r="H2" s="16"/>
      <c r="I2" s="16"/>
      <c r="J2" s="16"/>
      <c r="K2" s="16"/>
      <c r="L2" s="16"/>
    </row>
    <row r="3" spans="1:12" x14ac:dyDescent="0.2">
      <c r="A3" t="s">
        <v>357</v>
      </c>
      <c r="B3" s="16">
        <v>6.2936961454309161E-3</v>
      </c>
      <c r="C3" s="16">
        <v>0.30922513014047009</v>
      </c>
      <c r="D3" s="16">
        <v>-0.34055720962196179</v>
      </c>
      <c r="E3" s="16">
        <v>0.10279571466735479</v>
      </c>
      <c r="F3">
        <v>191</v>
      </c>
      <c r="H3" s="16"/>
      <c r="I3" s="16"/>
      <c r="J3" s="16"/>
      <c r="K3" s="16"/>
      <c r="L3" s="16"/>
    </row>
    <row r="4" spans="1:12" x14ac:dyDescent="0.2">
      <c r="A4" t="s">
        <v>358</v>
      </c>
      <c r="B4" s="16">
        <v>1.4201971511268813E-2</v>
      </c>
      <c r="C4" s="16">
        <v>0.35755479002243717</v>
      </c>
      <c r="D4" s="16">
        <v>-0.42445441794271205</v>
      </c>
      <c r="E4" s="16">
        <v>0.11764520993269866</v>
      </c>
      <c r="F4">
        <v>191</v>
      </c>
      <c r="H4" s="16"/>
      <c r="I4" s="16"/>
      <c r="J4" s="16"/>
      <c r="K4" s="16"/>
      <c r="L4" s="16"/>
    </row>
    <row r="5" spans="1:12" x14ac:dyDescent="0.2">
      <c r="A5" t="s">
        <v>359</v>
      </c>
      <c r="B5" s="16">
        <v>-2.0233201153002606E-3</v>
      </c>
      <c r="C5" s="16">
        <v>0.65058756614114943</v>
      </c>
      <c r="D5" s="16">
        <v>-1.6677068205580763</v>
      </c>
      <c r="E5" s="16">
        <v>0.23253428234032888</v>
      </c>
      <c r="F5">
        <v>191</v>
      </c>
      <c r="H5" s="16"/>
      <c r="I5" s="16"/>
      <c r="J5" s="16"/>
      <c r="K5" s="16"/>
      <c r="L5" s="16"/>
    </row>
    <row r="6" spans="1:12" x14ac:dyDescent="0.2">
      <c r="A6" t="s">
        <v>360</v>
      </c>
      <c r="B6" s="16">
        <v>4.9805658174833876E-3</v>
      </c>
      <c r="C6" s="16">
        <v>0.50262779108450228</v>
      </c>
      <c r="D6" s="16">
        <v>-0.50839870586216218</v>
      </c>
      <c r="E6" s="16">
        <v>0.1406915814140407</v>
      </c>
      <c r="F6">
        <v>191</v>
      </c>
    </row>
    <row r="7" spans="1:12" x14ac:dyDescent="0.2">
      <c r="A7" t="s">
        <v>361</v>
      </c>
      <c r="B7" s="16">
        <v>5.2084042244382126E-3</v>
      </c>
      <c r="C7" s="16">
        <v>0.25054064405070886</v>
      </c>
      <c r="D7" s="16">
        <v>-0.52949434356673586</v>
      </c>
      <c r="E7" s="16">
        <v>0.10920718860826772</v>
      </c>
      <c r="F7">
        <v>191</v>
      </c>
    </row>
    <row r="8" spans="1:12" x14ac:dyDescent="0.2">
      <c r="A8" t="s">
        <v>362</v>
      </c>
      <c r="B8" s="16">
        <v>6.7512551405691009E-3</v>
      </c>
      <c r="C8" s="16">
        <v>0.22550482749988957</v>
      </c>
      <c r="D8" s="16">
        <v>-0.30815933301084725</v>
      </c>
      <c r="E8" s="16">
        <v>9.3081662588822875E-2</v>
      </c>
      <c r="F8">
        <v>191</v>
      </c>
    </row>
    <row r="9" spans="1:12" x14ac:dyDescent="0.2">
      <c r="A9" t="s">
        <v>363</v>
      </c>
      <c r="B9" s="16">
        <v>1.050863948188736E-2</v>
      </c>
      <c r="C9" s="16">
        <v>0.35390417025745247</v>
      </c>
      <c r="D9" s="16">
        <v>-0.32815747226156283</v>
      </c>
      <c r="E9" s="16">
        <v>0.11045540781510658</v>
      </c>
      <c r="F9">
        <v>184</v>
      </c>
    </row>
    <row r="10" spans="1:12" x14ac:dyDescent="0.2">
      <c r="A10" t="s">
        <v>364</v>
      </c>
      <c r="B10" s="16">
        <v>4.1560055865739283E-3</v>
      </c>
      <c r="C10" s="16">
        <v>0.20436257338511404</v>
      </c>
      <c r="D10" s="16">
        <v>-0.22781017931221229</v>
      </c>
      <c r="E10" s="16">
        <v>6.4393629558650134E-2</v>
      </c>
      <c r="F10">
        <v>191</v>
      </c>
    </row>
    <row r="11" spans="1:12" x14ac:dyDescent="0.2">
      <c r="A11" t="s">
        <v>365</v>
      </c>
      <c r="B11" s="16">
        <v>7.7170214804126811E-3</v>
      </c>
      <c r="C11" s="16">
        <v>0.35953757893696131</v>
      </c>
      <c r="D11" s="16">
        <v>-0.27029032973991168</v>
      </c>
      <c r="E11" s="16">
        <v>9.9572432467725569E-2</v>
      </c>
      <c r="F11">
        <v>181</v>
      </c>
    </row>
    <row r="12" spans="1:12" x14ac:dyDescent="0.2">
      <c r="A12" t="s">
        <v>366</v>
      </c>
      <c r="B12" s="16">
        <v>1.2570934001026698E-2</v>
      </c>
      <c r="C12" s="16">
        <v>0.40299029687509536</v>
      </c>
      <c r="D12" s="16">
        <v>-0.39301296681782039</v>
      </c>
      <c r="E12" s="16">
        <v>0.11320128217702777</v>
      </c>
      <c r="F12">
        <v>158</v>
      </c>
    </row>
    <row r="13" spans="1:12" x14ac:dyDescent="0.2">
      <c r="A13" t="s">
        <v>367</v>
      </c>
      <c r="B13" s="16">
        <v>8.4717066763204934E-3</v>
      </c>
      <c r="C13" s="16">
        <v>0.52869774853211249</v>
      </c>
      <c r="D13" s="16">
        <v>-0.59303950101062741</v>
      </c>
      <c r="E13" s="16">
        <v>0.18065144840922873</v>
      </c>
      <c r="F13">
        <v>191</v>
      </c>
    </row>
    <row r="14" spans="1:12" x14ac:dyDescent="0.2">
      <c r="A14" t="s">
        <v>368</v>
      </c>
      <c r="B14" s="16">
        <v>-5.4892069782820272E-4</v>
      </c>
      <c r="C14" s="16">
        <v>0.89097292388986504</v>
      </c>
      <c r="D14" s="16">
        <v>-0.8649974374866044</v>
      </c>
      <c r="E14" s="16">
        <v>0.18694151622574748</v>
      </c>
      <c r="F14">
        <v>191</v>
      </c>
    </row>
    <row r="15" spans="1:12" x14ac:dyDescent="0.2">
      <c r="A15" t="s">
        <v>369</v>
      </c>
      <c r="B15" s="16">
        <v>6.0270725224872848E-3</v>
      </c>
      <c r="C15" s="16">
        <v>0.22016956678507316</v>
      </c>
      <c r="D15" s="16">
        <v>-0.31570129343798337</v>
      </c>
      <c r="E15" s="16">
        <v>7.7708157500361572E-2</v>
      </c>
      <c r="F15">
        <v>191</v>
      </c>
    </row>
    <row r="16" spans="1:12" x14ac:dyDescent="0.2">
      <c r="A16" t="s">
        <v>370</v>
      </c>
      <c r="B16" s="16">
        <v>2.3849440208424076E-3</v>
      </c>
      <c r="C16" s="16">
        <v>0.24228901047481985</v>
      </c>
      <c r="D16" s="16">
        <v>-0.83103733951542325</v>
      </c>
      <c r="E16" s="16">
        <v>0.11604402279248278</v>
      </c>
      <c r="F16">
        <v>191</v>
      </c>
    </row>
    <row r="17" spans="1:6" x14ac:dyDescent="0.2">
      <c r="A17" t="s">
        <v>371</v>
      </c>
      <c r="B17" s="16">
        <v>6.7546957445238209E-3</v>
      </c>
      <c r="C17" s="16">
        <v>0.44311033571809022</v>
      </c>
      <c r="D17" s="16">
        <v>-0.45910433878769985</v>
      </c>
      <c r="E17" s="16">
        <v>0.14206736856304936</v>
      </c>
      <c r="F17">
        <v>191</v>
      </c>
    </row>
    <row r="18" spans="1:6" x14ac:dyDescent="0.2">
      <c r="A18" t="s">
        <v>372</v>
      </c>
      <c r="B18" s="16">
        <v>5.5235491949881445E-3</v>
      </c>
      <c r="C18" s="16">
        <v>0.26361765924198427</v>
      </c>
      <c r="D18" s="16">
        <v>-0.42326873590115693</v>
      </c>
      <c r="E18" s="16">
        <v>0.10095359989176816</v>
      </c>
      <c r="F18">
        <v>191</v>
      </c>
    </row>
    <row r="19" spans="1:6" x14ac:dyDescent="0.2">
      <c r="A19" t="s">
        <v>373</v>
      </c>
      <c r="B19" s="16">
        <v>-1.610758118956996E-2</v>
      </c>
      <c r="C19" s="16">
        <v>0.45935390132907744</v>
      </c>
      <c r="D19" s="16">
        <v>-0.87951148037085869</v>
      </c>
      <c r="E19" s="16">
        <v>0.14429429617122957</v>
      </c>
      <c r="F19">
        <v>191</v>
      </c>
    </row>
    <row r="20" spans="1:6" x14ac:dyDescent="0.2">
      <c r="A20" t="s">
        <v>374</v>
      </c>
      <c r="B20" s="16">
        <v>1.6765029351501072E-3</v>
      </c>
      <c r="C20" s="16">
        <v>0.22309153435666984</v>
      </c>
      <c r="D20" s="16">
        <v>-0.36378708321963465</v>
      </c>
      <c r="E20" s="16">
        <v>6.9258114787252176E-2</v>
      </c>
      <c r="F20">
        <v>191</v>
      </c>
    </row>
    <row r="21" spans="1:6" x14ac:dyDescent="0.2">
      <c r="A21" t="s">
        <v>375</v>
      </c>
      <c r="B21" s="16">
        <v>-1.329997945282183E-4</v>
      </c>
      <c r="C21" s="16">
        <v>0.21568215588814907</v>
      </c>
      <c r="D21" s="16">
        <v>-0.36947853308938278</v>
      </c>
      <c r="E21" s="16">
        <v>9.7912933061211321E-2</v>
      </c>
      <c r="F21">
        <v>163</v>
      </c>
    </row>
    <row r="22" spans="1:6" x14ac:dyDescent="0.2">
      <c r="A22" t="s">
        <v>376</v>
      </c>
      <c r="B22" s="16">
        <v>2.1753753217731053E-3</v>
      </c>
      <c r="C22" s="16">
        <v>0.21916999687623095</v>
      </c>
      <c r="D22" s="16">
        <v>-0.21244008521485006</v>
      </c>
      <c r="E22" s="16">
        <v>7.1479292003477635E-2</v>
      </c>
      <c r="F22">
        <v>191</v>
      </c>
    </row>
    <row r="23" spans="1:6" x14ac:dyDescent="0.2">
      <c r="A23" t="s">
        <v>377</v>
      </c>
      <c r="B23" s="16">
        <v>-1.1378512117737698E-3</v>
      </c>
      <c r="C23" s="16">
        <v>0.34713954115531148</v>
      </c>
      <c r="D23" s="16">
        <v>-0.41325351863408172</v>
      </c>
      <c r="E23" s="16">
        <v>0.12314858106834088</v>
      </c>
      <c r="F23">
        <v>191</v>
      </c>
    </row>
    <row r="24" spans="1:6" x14ac:dyDescent="0.2">
      <c r="A24" t="s">
        <v>378</v>
      </c>
      <c r="B24" s="16">
        <v>1.6109247104970227E-2</v>
      </c>
      <c r="C24" s="16">
        <v>0.39742013649281949</v>
      </c>
      <c r="D24" s="16">
        <v>-0.38111607909787776</v>
      </c>
      <c r="E24" s="16">
        <v>0.10659033141894897</v>
      </c>
      <c r="F24">
        <v>191</v>
      </c>
    </row>
    <row r="25" spans="1:6" x14ac:dyDescent="0.2">
      <c r="A25" t="s">
        <v>379</v>
      </c>
      <c r="B25" s="16">
        <v>3.8712722337115794E-3</v>
      </c>
      <c r="C25" s="16">
        <v>0.15337266801052518</v>
      </c>
      <c r="D25" s="16">
        <v>-0.1889857799030828</v>
      </c>
      <c r="E25" s="16">
        <v>5.3323543600998044E-2</v>
      </c>
      <c r="F25">
        <v>191</v>
      </c>
    </row>
    <row r="26" spans="1:6" x14ac:dyDescent="0.2">
      <c r="A26" t="s">
        <v>380</v>
      </c>
      <c r="B26" s="16">
        <v>-1.0869642255067122E-2</v>
      </c>
      <c r="C26" s="16">
        <v>0.67015766233524654</v>
      </c>
      <c r="D26" s="16">
        <v>-0.63532760967111912</v>
      </c>
      <c r="E26" s="16">
        <v>0.21084814334984719</v>
      </c>
      <c r="F26">
        <v>191</v>
      </c>
    </row>
    <row r="27" spans="1:6" x14ac:dyDescent="0.2">
      <c r="A27" t="s">
        <v>381</v>
      </c>
      <c r="B27" s="16">
        <v>3.9068238845456462E-3</v>
      </c>
      <c r="C27" s="16">
        <v>0.29377281094738317</v>
      </c>
      <c r="D27" s="16">
        <v>-0.5211537836182506</v>
      </c>
      <c r="E27" s="16">
        <v>0.12647429129706786</v>
      </c>
      <c r="F27">
        <v>191</v>
      </c>
    </row>
    <row r="28" spans="1:6" x14ac:dyDescent="0.2">
      <c r="A28" t="s">
        <v>382</v>
      </c>
      <c r="B28" s="16">
        <v>1.0720334521290257E-2</v>
      </c>
      <c r="C28" s="16">
        <v>0.3636186105539731</v>
      </c>
      <c r="D28" s="16">
        <v>-0.45358329266840874</v>
      </c>
      <c r="E28" s="16">
        <v>0.11799106690921358</v>
      </c>
      <c r="F28">
        <v>191</v>
      </c>
    </row>
    <row r="29" spans="1:6" x14ac:dyDescent="0.2">
      <c r="A29" t="s">
        <v>383</v>
      </c>
      <c r="B29" s="16">
        <v>6.2158431829294168E-3</v>
      </c>
      <c r="C29" s="16">
        <v>0.29918294709961152</v>
      </c>
      <c r="D29" s="16">
        <v>-0.32654789295636255</v>
      </c>
      <c r="E29" s="16">
        <v>0.10333804084001209</v>
      </c>
      <c r="F29">
        <v>191</v>
      </c>
    </row>
    <row r="30" spans="1:6" x14ac:dyDescent="0.2">
      <c r="A30" t="s">
        <v>384</v>
      </c>
      <c r="B30" s="16">
        <v>-6.2149860323435589E-3</v>
      </c>
      <c r="C30" s="16">
        <v>0.2703572887944749</v>
      </c>
      <c r="D30" s="16">
        <v>-0.71532103805426728</v>
      </c>
      <c r="E30" s="16">
        <v>0.1148090122550912</v>
      </c>
      <c r="F30">
        <v>191</v>
      </c>
    </row>
    <row r="31" spans="1:6" x14ac:dyDescent="0.2">
      <c r="A31" t="s">
        <v>385</v>
      </c>
      <c r="B31" s="16">
        <v>4.5730918599611505E-3</v>
      </c>
      <c r="C31" s="16">
        <v>0.25809035550522685</v>
      </c>
      <c r="D31" s="16">
        <v>-0.32969393195552193</v>
      </c>
      <c r="E31" s="16">
        <v>9.7254285629401749E-2</v>
      </c>
      <c r="F31">
        <v>191</v>
      </c>
    </row>
    <row r="32" spans="1:6" x14ac:dyDescent="0.2">
      <c r="A32" t="s">
        <v>386</v>
      </c>
      <c r="B32" s="16">
        <v>-1.8224071710101633E-3</v>
      </c>
      <c r="C32" s="16">
        <v>0.46450071104850521</v>
      </c>
      <c r="D32" s="16">
        <v>-0.48005396509923698</v>
      </c>
      <c r="E32" s="16">
        <v>0.1361671047209736</v>
      </c>
      <c r="F32">
        <v>191</v>
      </c>
    </row>
    <row r="33" spans="1:6" x14ac:dyDescent="0.2">
      <c r="A33" t="s">
        <v>387</v>
      </c>
      <c r="B33" s="16">
        <v>6.0564681462754203E-3</v>
      </c>
      <c r="C33" s="16">
        <v>0.33886774159034427</v>
      </c>
      <c r="D33" s="16">
        <v>-0.4030355100052303</v>
      </c>
      <c r="E33" s="16">
        <v>0.11788723569750767</v>
      </c>
      <c r="F33">
        <v>191</v>
      </c>
    </row>
    <row r="34" spans="1:6" x14ac:dyDescent="0.2">
      <c r="A34" t="s">
        <v>388</v>
      </c>
      <c r="B34" s="16">
        <v>6.5100984523973994E-5</v>
      </c>
      <c r="C34" s="16">
        <v>0.34340431777651453</v>
      </c>
      <c r="D34" s="16">
        <v>-0.37923917277835256</v>
      </c>
      <c r="E34" s="16">
        <v>0.11736344685627829</v>
      </c>
      <c r="F34">
        <v>191</v>
      </c>
    </row>
    <row r="35" spans="1:6" x14ac:dyDescent="0.2">
      <c r="A35" t="s">
        <v>389</v>
      </c>
      <c r="B35" s="16">
        <v>1.0412498290113642E-2</v>
      </c>
      <c r="C35" s="16">
        <v>0.35139788683788858</v>
      </c>
      <c r="D35" s="16">
        <v>-0.32571875819988866</v>
      </c>
      <c r="E35" s="16">
        <v>0.10048566829495294</v>
      </c>
      <c r="F35">
        <v>191</v>
      </c>
    </row>
    <row r="36" spans="1:6" x14ac:dyDescent="0.2">
      <c r="A36" t="s">
        <v>390</v>
      </c>
      <c r="B36" s="16">
        <v>1.0673126606595047E-2</v>
      </c>
      <c r="C36" s="16">
        <v>0.27790207699863384</v>
      </c>
      <c r="D36" s="16">
        <v>-0.23744778664795224</v>
      </c>
      <c r="E36" s="16">
        <v>8.2896239377746719E-2</v>
      </c>
      <c r="F36">
        <v>191</v>
      </c>
    </row>
    <row r="37" spans="1:6" x14ac:dyDescent="0.2">
      <c r="A37" t="s">
        <v>391</v>
      </c>
      <c r="B37" s="16">
        <v>5.3635004983383248E-3</v>
      </c>
      <c r="C37" s="16">
        <v>0.19418653993738075</v>
      </c>
      <c r="D37" s="16">
        <v>-0.18627620461770761</v>
      </c>
      <c r="E37" s="16">
        <v>5.9211284903608413E-2</v>
      </c>
      <c r="F37">
        <v>191</v>
      </c>
    </row>
    <row r="38" spans="1:6" x14ac:dyDescent="0.2">
      <c r="A38" t="s">
        <v>392</v>
      </c>
      <c r="B38" s="16">
        <v>1.5953160411052134E-2</v>
      </c>
      <c r="C38" s="16">
        <v>0.42637179292747812</v>
      </c>
      <c r="D38" s="16">
        <v>-0.42807853261472578</v>
      </c>
      <c r="E38" s="16">
        <v>0.12490987275699525</v>
      </c>
      <c r="F38">
        <v>191</v>
      </c>
    </row>
    <row r="39" spans="1:6" x14ac:dyDescent="0.2">
      <c r="A39" t="s">
        <v>393</v>
      </c>
      <c r="B39" s="16">
        <v>-1.1499779239562432E-2</v>
      </c>
      <c r="C39" s="16">
        <v>0.33587805953896682</v>
      </c>
      <c r="D39" s="16">
        <v>-1.4107894623527171</v>
      </c>
      <c r="E39" s="16">
        <v>0.19678990111239528</v>
      </c>
      <c r="F39">
        <v>191</v>
      </c>
    </row>
    <row r="40" spans="1:6" x14ac:dyDescent="0.2">
      <c r="A40" t="s">
        <v>394</v>
      </c>
      <c r="B40" s="16">
        <v>6.9435543582031811E-4</v>
      </c>
      <c r="C40" s="16">
        <v>0.28387046968845481</v>
      </c>
      <c r="D40" s="16">
        <v>-0.35115311875442456</v>
      </c>
      <c r="E40" s="16">
        <v>8.5401229324016809E-2</v>
      </c>
      <c r="F40">
        <v>191</v>
      </c>
    </row>
    <row r="41" spans="1:6" x14ac:dyDescent="0.2">
      <c r="A41" t="s">
        <v>395</v>
      </c>
      <c r="B41" s="16">
        <v>8.3202252673000038E-3</v>
      </c>
      <c r="C41" s="16">
        <v>0.36031245186924737</v>
      </c>
      <c r="D41" s="16">
        <v>-0.31351627600654425</v>
      </c>
      <c r="E41" s="16">
        <v>0.10375582047407418</v>
      </c>
      <c r="F41">
        <v>187</v>
      </c>
    </row>
    <row r="42" spans="1:6" x14ac:dyDescent="0.2">
      <c r="A42" t="s">
        <v>396</v>
      </c>
      <c r="B42" s="16">
        <v>-3.8427705501581158E-3</v>
      </c>
      <c r="C42" s="16">
        <v>0.57348267680385623</v>
      </c>
      <c r="D42" s="16">
        <v>-0.92198875298879268</v>
      </c>
      <c r="E42" s="16">
        <v>0.19735816739890438</v>
      </c>
      <c r="F42">
        <v>191</v>
      </c>
    </row>
    <row r="43" spans="1:6" x14ac:dyDescent="0.2">
      <c r="A43" t="s">
        <v>397</v>
      </c>
      <c r="B43" s="16">
        <v>1.5041553382586727E-2</v>
      </c>
      <c r="C43" s="16">
        <v>0.39441971014265165</v>
      </c>
      <c r="D43" s="16">
        <v>-0.67016669367852344</v>
      </c>
      <c r="E43" s="16">
        <v>0.12814874882410976</v>
      </c>
      <c r="F43">
        <v>191</v>
      </c>
    </row>
    <row r="44" spans="1:6" x14ac:dyDescent="0.2">
      <c r="A44" t="s">
        <v>398</v>
      </c>
      <c r="B44" s="16">
        <v>6.8813200307011194E-3</v>
      </c>
      <c r="C44" s="16">
        <v>0.14978344607504038</v>
      </c>
      <c r="D44" s="16">
        <v>-0.24289846982480756</v>
      </c>
      <c r="E44" s="16">
        <v>5.96522807612207E-2</v>
      </c>
      <c r="F44">
        <v>191</v>
      </c>
    </row>
    <row r="45" spans="1:6" x14ac:dyDescent="0.2">
      <c r="A45" t="s">
        <v>399</v>
      </c>
      <c r="B45" s="16">
        <v>1.4256797260102859E-2</v>
      </c>
      <c r="C45" s="16">
        <v>0.71378279416001689</v>
      </c>
      <c r="D45" s="16">
        <v>-0.31845373111853459</v>
      </c>
      <c r="E45" s="16">
        <v>0.12642194389669131</v>
      </c>
      <c r="F45">
        <v>191</v>
      </c>
    </row>
    <row r="46" spans="1:6" x14ac:dyDescent="0.2">
      <c r="A46" t="s">
        <v>400</v>
      </c>
      <c r="B46" s="16">
        <v>4.6724928094052601E-3</v>
      </c>
      <c r="C46" s="16">
        <v>0.26692308799183767</v>
      </c>
      <c r="D46" s="16">
        <v>-0.35733629214936419</v>
      </c>
      <c r="E46" s="16">
        <v>8.7084280597580471E-2</v>
      </c>
      <c r="F46">
        <v>191</v>
      </c>
    </row>
    <row r="47" spans="1:6" x14ac:dyDescent="0.2">
      <c r="A47" t="s">
        <v>401</v>
      </c>
      <c r="B47" s="16">
        <v>-3.1100959467308615E-3</v>
      </c>
      <c r="C47" s="16">
        <v>0.20189020780841241</v>
      </c>
      <c r="D47" s="16">
        <v>-0.51524826190083228</v>
      </c>
      <c r="E47" s="16">
        <v>0.1006158906491121</v>
      </c>
      <c r="F47">
        <v>191</v>
      </c>
    </row>
    <row r="48" spans="1:6" x14ac:dyDescent="0.2">
      <c r="A48" t="s">
        <v>402</v>
      </c>
      <c r="B48" s="16">
        <v>5.4577475865192401E-3</v>
      </c>
      <c r="C48" s="16">
        <v>0.24039404676550324</v>
      </c>
      <c r="D48" s="16">
        <v>-0.43550731063439357</v>
      </c>
      <c r="E48" s="16">
        <v>9.9536659746632755E-2</v>
      </c>
      <c r="F48">
        <v>191</v>
      </c>
    </row>
    <row r="49" spans="1:6" x14ac:dyDescent="0.2">
      <c r="A49" t="s">
        <v>403</v>
      </c>
      <c r="B49" s="16">
        <v>8.4592462620407139E-3</v>
      </c>
      <c r="C49" s="16">
        <v>0.34098643884753482</v>
      </c>
      <c r="D49" s="16">
        <v>-0.41898420068670811</v>
      </c>
      <c r="E49" s="16">
        <v>0.12566952927951996</v>
      </c>
      <c r="F49">
        <v>191</v>
      </c>
    </row>
    <row r="50" spans="1:6" x14ac:dyDescent="0.2">
      <c r="A50" t="s">
        <v>404</v>
      </c>
      <c r="B50" s="16">
        <v>4.5062409614581187E-3</v>
      </c>
      <c r="C50" s="16">
        <v>0.17240026152389568</v>
      </c>
      <c r="D50" s="16">
        <v>-0.29554230189972441</v>
      </c>
      <c r="E50" s="16">
        <v>8.6515731520936681E-2</v>
      </c>
      <c r="F50">
        <v>173</v>
      </c>
    </row>
    <row r="51" spans="1:6" x14ac:dyDescent="0.2">
      <c r="A51" t="s">
        <v>405</v>
      </c>
      <c r="B51" s="16">
        <v>-7.9273703279045832E-3</v>
      </c>
      <c r="C51" s="16">
        <v>0.70305370076273754</v>
      </c>
      <c r="D51" s="16">
        <v>-0.88035872264809167</v>
      </c>
      <c r="E51" s="16">
        <v>0.17779612047746843</v>
      </c>
      <c r="F51">
        <v>191</v>
      </c>
    </row>
    <row r="52" spans="1:6" x14ac:dyDescent="0.2">
      <c r="A52" t="s">
        <v>406</v>
      </c>
      <c r="B52" s="16">
        <v>1.2567874517234847E-2</v>
      </c>
      <c r="C52" s="16">
        <v>0.75125025297305714</v>
      </c>
      <c r="D52" s="16">
        <v>-0.51073911483388956</v>
      </c>
      <c r="E52" s="16">
        <v>0.11751603791455564</v>
      </c>
      <c r="F52">
        <v>191</v>
      </c>
    </row>
    <row r="53" spans="1:6" x14ac:dyDescent="0.2">
      <c r="A53" t="s">
        <v>407</v>
      </c>
      <c r="B53" s="16">
        <v>-1.719576142397292E-2</v>
      </c>
      <c r="C53" s="16">
        <v>0.50514284063049253</v>
      </c>
      <c r="D53" s="16">
        <v>-1.0354139508894944</v>
      </c>
      <c r="E53" s="16">
        <v>0.19964382914899473</v>
      </c>
      <c r="F53">
        <v>191</v>
      </c>
    </row>
    <row r="54" spans="1:6" x14ac:dyDescent="0.2">
      <c r="A54" t="s">
        <v>408</v>
      </c>
      <c r="B54" s="16">
        <v>-6.5597708740594641E-3</v>
      </c>
      <c r="C54" s="16">
        <v>0.34164020677965551</v>
      </c>
      <c r="D54" s="16">
        <v>-0.35662312912486549</v>
      </c>
      <c r="E54" s="16">
        <v>0.11161696350316878</v>
      </c>
      <c r="F54">
        <v>191</v>
      </c>
    </row>
    <row r="55" spans="1:6" x14ac:dyDescent="0.2">
      <c r="A55" t="s">
        <v>409</v>
      </c>
      <c r="B55" s="16">
        <v>5.0980152083016953E-3</v>
      </c>
      <c r="C55" s="16">
        <v>0.34200475419093851</v>
      </c>
      <c r="D55" s="16">
        <v>-0.50738623946408123</v>
      </c>
      <c r="E55" s="16">
        <v>0.14115514602057241</v>
      </c>
      <c r="F55">
        <v>178</v>
      </c>
    </row>
    <row r="56" spans="1:6" x14ac:dyDescent="0.2">
      <c r="A56" t="s">
        <v>410</v>
      </c>
      <c r="B56" s="16">
        <v>3.2320807530271394E-3</v>
      </c>
      <c r="C56" s="16">
        <v>0.3946919656266325</v>
      </c>
      <c r="D56" s="16">
        <v>-0.49233511236835814</v>
      </c>
      <c r="E56" s="16">
        <v>0.13204111458368936</v>
      </c>
      <c r="F56">
        <v>191</v>
      </c>
    </row>
    <row r="57" spans="1:6" x14ac:dyDescent="0.2">
      <c r="A57" t="s">
        <v>411</v>
      </c>
      <c r="B57" s="16">
        <v>2.3804575217013643E-3</v>
      </c>
      <c r="C57" s="16">
        <v>0.39499606413063443</v>
      </c>
      <c r="D57" s="16">
        <v>-0.65991912074111558</v>
      </c>
      <c r="E57" s="16">
        <v>0.13679046039234549</v>
      </c>
      <c r="F57">
        <v>191</v>
      </c>
    </row>
    <row r="58" spans="1:6" x14ac:dyDescent="0.2">
      <c r="A58" t="s">
        <v>412</v>
      </c>
      <c r="B58" s="16">
        <v>2.9677907409505176E-3</v>
      </c>
      <c r="C58" s="16">
        <v>0.33384432989218427</v>
      </c>
      <c r="D58" s="16">
        <v>-0.51450373051896081</v>
      </c>
      <c r="E58" s="16">
        <v>0.12259113332683601</v>
      </c>
      <c r="F58">
        <v>191</v>
      </c>
    </row>
    <row r="59" spans="1:6" x14ac:dyDescent="0.2">
      <c r="A59" t="s">
        <v>413</v>
      </c>
      <c r="B59" s="16">
        <v>1.0235442501951091E-2</v>
      </c>
      <c r="C59" s="16">
        <v>0.21382677230587169</v>
      </c>
      <c r="D59" s="16">
        <v>-0.27368871346988494</v>
      </c>
      <c r="E59" s="16">
        <v>8.945465325656092E-2</v>
      </c>
      <c r="F59">
        <v>191</v>
      </c>
    </row>
    <row r="60" spans="1:6" x14ac:dyDescent="0.2">
      <c r="A60" t="s">
        <v>414</v>
      </c>
      <c r="B60" s="16">
        <v>1.0063145612285109E-2</v>
      </c>
      <c r="C60" s="16">
        <v>0.19486270192958033</v>
      </c>
      <c r="D60" s="16">
        <v>-0.34068868700014765</v>
      </c>
      <c r="E60" s="16">
        <v>8.114265792676767E-2</v>
      </c>
      <c r="F60">
        <v>191</v>
      </c>
    </row>
    <row r="61" spans="1:6" x14ac:dyDescent="0.2">
      <c r="A61" t="s">
        <v>415</v>
      </c>
      <c r="B61" s="16">
        <v>4.639267595716705E-3</v>
      </c>
      <c r="C61" s="16">
        <v>0.25152664771782263</v>
      </c>
      <c r="D61" s="16">
        <v>-0.24884231876959889</v>
      </c>
      <c r="E61" s="16">
        <v>9.2849826015185349E-2</v>
      </c>
      <c r="F61">
        <v>191</v>
      </c>
    </row>
    <row r="62" spans="1:6" x14ac:dyDescent="0.2">
      <c r="A62" t="s">
        <v>416</v>
      </c>
      <c r="B62" s="16">
        <v>-7.459981586217544E-4</v>
      </c>
      <c r="C62" s="16">
        <v>0.58251755222210722</v>
      </c>
      <c r="D62" s="16">
        <v>-0.6911125918621579</v>
      </c>
      <c r="E62" s="16">
        <v>0.16404511975028416</v>
      </c>
      <c r="F62">
        <v>191</v>
      </c>
    </row>
    <row r="63" spans="1:6" x14ac:dyDescent="0.2">
      <c r="A63" t="s">
        <v>417</v>
      </c>
      <c r="B63" s="16">
        <v>1.5188010462347638E-4</v>
      </c>
      <c r="C63" s="16">
        <v>0.34238241930947089</v>
      </c>
      <c r="D63" s="16">
        <v>-0.45758958263861099</v>
      </c>
      <c r="E63" s="16">
        <v>0.12012357588247685</v>
      </c>
      <c r="F63">
        <v>191</v>
      </c>
    </row>
    <row r="64" spans="1:6" x14ac:dyDescent="0.2">
      <c r="A64" t="s">
        <v>418</v>
      </c>
      <c r="B64" s="16">
        <v>1.4316966778022262E-2</v>
      </c>
      <c r="C64" s="16">
        <v>1.6094379124341003</v>
      </c>
      <c r="D64" s="16">
        <v>-1.155182640156504</v>
      </c>
      <c r="E64" s="16">
        <v>0.32706075806967333</v>
      </c>
      <c r="F64">
        <v>191</v>
      </c>
    </row>
    <row r="65" spans="1:6" x14ac:dyDescent="0.2">
      <c r="A65" t="s">
        <v>419</v>
      </c>
      <c r="B65" s="16">
        <v>1.3205044911747434E-2</v>
      </c>
      <c r="C65" s="16">
        <v>0.28235020371112346</v>
      </c>
      <c r="D65" s="16">
        <v>-0.55440744282828447</v>
      </c>
      <c r="E65" s="16">
        <v>0.12262503977589627</v>
      </c>
      <c r="F65">
        <v>191</v>
      </c>
    </row>
    <row r="66" spans="1:6" x14ac:dyDescent="0.2">
      <c r="A66" t="s">
        <v>420</v>
      </c>
      <c r="B66" s="16">
        <v>4.7172881641835713E-3</v>
      </c>
      <c r="C66" s="16">
        <v>0.34775679048751773</v>
      </c>
      <c r="D66" s="16">
        <v>-0.40660992792409767</v>
      </c>
      <c r="E66" s="16">
        <v>0.12995819687442983</v>
      </c>
      <c r="F66">
        <v>191</v>
      </c>
    </row>
    <row r="67" spans="1:6" x14ac:dyDescent="0.2">
      <c r="A67" t="s">
        <v>421</v>
      </c>
      <c r="B67" s="16">
        <v>-1.149776973805797E-2</v>
      </c>
      <c r="C67" s="16">
        <v>0.59722705868120607</v>
      </c>
      <c r="D67" s="16">
        <v>-0.65268431694676443</v>
      </c>
      <c r="E67" s="16">
        <v>0.18459389438929932</v>
      </c>
      <c r="F67">
        <v>191</v>
      </c>
    </row>
    <row r="68" spans="1:6" x14ac:dyDescent="0.2">
      <c r="A68" t="s">
        <v>422</v>
      </c>
      <c r="B68" s="16">
        <v>1.6514294706329723E-2</v>
      </c>
      <c r="C68" s="16">
        <v>0.54022987239815623</v>
      </c>
      <c r="D68" s="16">
        <v>-0.50365713428737813</v>
      </c>
      <c r="E68" s="16">
        <v>0.14739905621764268</v>
      </c>
      <c r="F68">
        <v>191</v>
      </c>
    </row>
    <row r="69" spans="1:6" x14ac:dyDescent="0.2">
      <c r="A69" t="s">
        <v>423</v>
      </c>
      <c r="B69" s="16">
        <v>4.9437493549501273E-3</v>
      </c>
      <c r="C69" s="16">
        <v>0.2136098778333485</v>
      </c>
      <c r="D69" s="16">
        <v>-0.19735943415849522</v>
      </c>
      <c r="E69" s="16">
        <v>5.7213794119640005E-2</v>
      </c>
      <c r="F69">
        <v>191</v>
      </c>
    </row>
    <row r="70" spans="1:6" x14ac:dyDescent="0.2">
      <c r="A70" t="s">
        <v>424</v>
      </c>
      <c r="B70" s="16">
        <v>-1.1421880555995783E-2</v>
      </c>
      <c r="C70" s="16">
        <v>0.6000567574939335</v>
      </c>
      <c r="D70" s="16">
        <v>-0.89608802455663572</v>
      </c>
      <c r="E70" s="16">
        <v>0.21126955146179377</v>
      </c>
      <c r="F70">
        <v>191</v>
      </c>
    </row>
    <row r="71" spans="1:6" x14ac:dyDescent="0.2">
      <c r="A71" t="s">
        <v>425</v>
      </c>
      <c r="B71" s="16">
        <v>4.811276697872454E-3</v>
      </c>
      <c r="C71" s="16">
        <v>0.44254843399639365</v>
      </c>
      <c r="D71" s="16">
        <v>-0.49783842823917962</v>
      </c>
      <c r="E71" s="16">
        <v>0.13953283126176422</v>
      </c>
      <c r="F71">
        <v>191</v>
      </c>
    </row>
    <row r="72" spans="1:6" x14ac:dyDescent="0.2">
      <c r="A72" t="s">
        <v>426</v>
      </c>
      <c r="B72" s="16">
        <v>6.0897948157365512E-3</v>
      </c>
      <c r="C72" s="16">
        <v>0.61090908232297336</v>
      </c>
      <c r="D72" s="16">
        <v>-0.72032514859261909</v>
      </c>
      <c r="E72" s="16">
        <v>0.18215175175224985</v>
      </c>
      <c r="F72">
        <v>191</v>
      </c>
    </row>
    <row r="73" spans="1:6" x14ac:dyDescent="0.2">
      <c r="A73" t="s">
        <v>427</v>
      </c>
      <c r="B73" s="16">
        <v>-4.7124369901349406E-3</v>
      </c>
      <c r="C73" s="16">
        <v>0.28968007511445387</v>
      </c>
      <c r="D73" s="16">
        <v>-0.37640311821962857</v>
      </c>
      <c r="E73" s="16">
        <v>0.1227760523943669</v>
      </c>
      <c r="F73">
        <v>191</v>
      </c>
    </row>
    <row r="74" spans="1:6" x14ac:dyDescent="0.2">
      <c r="A74" t="s">
        <v>428</v>
      </c>
      <c r="B74" s="16">
        <v>-1.2411668654698938E-3</v>
      </c>
      <c r="C74" s="16">
        <v>0.27360366110318307</v>
      </c>
      <c r="D74" s="16">
        <v>-0.30083140869694291</v>
      </c>
      <c r="E74" s="16">
        <v>0.1050582823915556</v>
      </c>
      <c r="F74">
        <v>191</v>
      </c>
    </row>
    <row r="75" spans="1:6" x14ac:dyDescent="0.2">
      <c r="A75" t="s">
        <v>429</v>
      </c>
      <c r="B75" s="16">
        <v>9.1341462558070397E-3</v>
      </c>
      <c r="C75" s="16">
        <v>0.30846725125915897</v>
      </c>
      <c r="D75" s="16">
        <v>-0.45994012714548821</v>
      </c>
      <c r="E75" s="16">
        <v>0.12635683168921935</v>
      </c>
      <c r="F75">
        <v>191</v>
      </c>
    </row>
    <row r="76" spans="1:6" x14ac:dyDescent="0.2">
      <c r="A76" t="s">
        <v>430</v>
      </c>
      <c r="B76" s="16">
        <v>6.3177015615854216E-3</v>
      </c>
      <c r="C76" s="16">
        <v>0.20336067690936008</v>
      </c>
      <c r="D76" s="16">
        <v>-0.25518715658778246</v>
      </c>
      <c r="E76" s="16">
        <v>6.0240301015051546E-2</v>
      </c>
      <c r="F76">
        <v>191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workbookViewId="0">
      <selection activeCell="I40" sqref="I40"/>
    </sheetView>
  </sheetViews>
  <sheetFormatPr baseColWidth="10" defaultRowHeight="16" x14ac:dyDescent="0.2"/>
  <cols>
    <col min="1" max="1" width="23.33203125" bestFit="1" customWidth="1"/>
    <col min="2" max="2" width="12.6640625" bestFit="1" customWidth="1"/>
    <col min="9" max="9" width="21.6640625" bestFit="1" customWidth="1"/>
    <col min="10" max="10" width="11.6640625" bestFit="1" customWidth="1"/>
    <col min="13" max="13" width="23.33203125" bestFit="1" customWidth="1"/>
  </cols>
  <sheetData>
    <row r="1" spans="1:20" x14ac:dyDescent="0.2">
      <c r="A1" t="s">
        <v>562</v>
      </c>
      <c r="B1" t="s">
        <v>431</v>
      </c>
      <c r="C1" t="s">
        <v>495</v>
      </c>
      <c r="D1" t="s">
        <v>432</v>
      </c>
      <c r="E1" t="s">
        <v>433</v>
      </c>
      <c r="F1" t="s">
        <v>434</v>
      </c>
      <c r="G1" t="s">
        <v>438</v>
      </c>
      <c r="H1" t="s">
        <v>437</v>
      </c>
      <c r="I1" t="s">
        <v>439</v>
      </c>
    </row>
    <row r="2" spans="1:20" x14ac:dyDescent="0.2">
      <c r="A2" s="29" t="s">
        <v>440</v>
      </c>
    </row>
    <row r="3" spans="1:20" x14ac:dyDescent="0.2">
      <c r="A3" t="s">
        <v>514</v>
      </c>
      <c r="B3">
        <v>5.4387479740822123E-3</v>
      </c>
      <c r="C3">
        <v>0.10397433097435219</v>
      </c>
      <c r="D3">
        <v>0.35977133661974708</v>
      </c>
      <c r="E3">
        <v>-0.41940398284237512</v>
      </c>
      <c r="F3">
        <v>191</v>
      </c>
      <c r="G3">
        <v>-0.44495980420858339</v>
      </c>
      <c r="H3">
        <v>2.5637854955817208</v>
      </c>
      <c r="I3" t="s">
        <v>440</v>
      </c>
      <c r="M3" s="16"/>
      <c r="N3" s="16"/>
      <c r="O3" s="16"/>
      <c r="P3" s="16"/>
      <c r="Q3" s="16"/>
      <c r="R3" s="16"/>
      <c r="S3" s="16"/>
      <c r="T3" s="16"/>
    </row>
    <row r="4" spans="1:20" x14ac:dyDescent="0.2">
      <c r="A4" t="s">
        <v>357</v>
      </c>
      <c r="B4">
        <v>4.8800835799858808E-3</v>
      </c>
      <c r="C4">
        <v>0.10263560512982026</v>
      </c>
      <c r="D4">
        <v>0.3046251301404701</v>
      </c>
      <c r="E4">
        <v>-0.34075720962196177</v>
      </c>
      <c r="F4">
        <v>191</v>
      </c>
      <c r="G4">
        <v>-0.30192836629179243</v>
      </c>
      <c r="H4">
        <v>0.70299121207267135</v>
      </c>
      <c r="I4" t="s">
        <v>440</v>
      </c>
    </row>
    <row r="5" spans="1:20" x14ac:dyDescent="0.2">
      <c r="A5" t="s">
        <v>548</v>
      </c>
      <c r="B5">
        <v>1.5541781755054912E-3</v>
      </c>
      <c r="C5">
        <v>0.12246886988147776</v>
      </c>
      <c r="D5">
        <v>0.32844432989218425</v>
      </c>
      <c r="E5">
        <v>-0.51450373051896081</v>
      </c>
      <c r="F5">
        <v>191</v>
      </c>
      <c r="G5">
        <v>-0.42567442998678323</v>
      </c>
      <c r="H5">
        <v>1.3339080457891166</v>
      </c>
      <c r="I5" t="s">
        <v>440</v>
      </c>
      <c r="M5" s="15"/>
      <c r="N5" s="16"/>
      <c r="O5" s="16"/>
      <c r="P5" s="16"/>
      <c r="Q5" s="16"/>
      <c r="R5" s="16"/>
      <c r="S5" s="16"/>
      <c r="T5" s="16"/>
    </row>
    <row r="6" spans="1:20" x14ac:dyDescent="0.2">
      <c r="A6" t="s">
        <v>515</v>
      </c>
      <c r="B6">
        <v>1.2788358945823794E-2</v>
      </c>
      <c r="C6">
        <v>0.11755666814036909</v>
      </c>
      <c r="D6">
        <v>0.35215479002243716</v>
      </c>
      <c r="E6">
        <v>-0.42575441794271207</v>
      </c>
      <c r="F6">
        <v>191</v>
      </c>
      <c r="G6">
        <v>-0.38189748562897441</v>
      </c>
      <c r="H6">
        <v>1.3087503863762562</v>
      </c>
      <c r="I6" t="s">
        <v>440</v>
      </c>
      <c r="M6" s="15"/>
      <c r="N6" s="16"/>
      <c r="O6" s="16"/>
      <c r="P6" s="16"/>
      <c r="Q6" s="16"/>
      <c r="R6" s="16"/>
      <c r="S6" s="16"/>
      <c r="T6" s="16"/>
    </row>
    <row r="7" spans="1:20" x14ac:dyDescent="0.2">
      <c r="A7" t="s">
        <v>476</v>
      </c>
      <c r="B7">
        <v>-3.4369326807452915E-3</v>
      </c>
      <c r="C7">
        <v>0.23255976068411011</v>
      </c>
      <c r="D7">
        <v>0.64908756614114949</v>
      </c>
      <c r="E7">
        <v>-1.6677068205580763</v>
      </c>
      <c r="F7">
        <v>191</v>
      </c>
      <c r="G7">
        <v>-1.8655880202242796</v>
      </c>
      <c r="H7">
        <v>13.82016177501928</v>
      </c>
      <c r="I7" t="s">
        <v>440</v>
      </c>
      <c r="M7" s="16"/>
      <c r="N7" s="16"/>
      <c r="O7" s="16"/>
      <c r="P7" s="16"/>
      <c r="Q7" s="16"/>
    </row>
    <row r="8" spans="1:20" x14ac:dyDescent="0.2">
      <c r="A8" t="s">
        <v>477</v>
      </c>
      <c r="B8">
        <v>3.5669532520383566E-3</v>
      </c>
      <c r="C8">
        <v>0.14042558489637871</v>
      </c>
      <c r="D8">
        <v>0.49722779108450227</v>
      </c>
      <c r="E8">
        <v>-0.50869870586216215</v>
      </c>
      <c r="F8">
        <v>191</v>
      </c>
      <c r="G8">
        <v>-0.24144295419484735</v>
      </c>
      <c r="H8">
        <v>1.4829937481613573</v>
      </c>
      <c r="I8" t="s">
        <v>440</v>
      </c>
      <c r="M8" s="16"/>
      <c r="N8" s="16"/>
      <c r="O8" s="16"/>
      <c r="P8" s="16"/>
      <c r="Q8" s="16"/>
    </row>
    <row r="9" spans="1:20" x14ac:dyDescent="0.2">
      <c r="A9" t="s">
        <v>517</v>
      </c>
      <c r="B9">
        <v>7.0580941108754737E-3</v>
      </c>
      <c r="C9">
        <v>0.18065149738086639</v>
      </c>
      <c r="D9">
        <v>0.52469774853211248</v>
      </c>
      <c r="E9">
        <v>-0.59323950101062739</v>
      </c>
      <c r="F9">
        <v>191</v>
      </c>
      <c r="G9">
        <v>-1.1460707227157561E-2</v>
      </c>
      <c r="H9">
        <v>0.44641219672411792</v>
      </c>
      <c r="I9" t="s">
        <v>440</v>
      </c>
    </row>
    <row r="10" spans="1:20" x14ac:dyDescent="0.2">
      <c r="A10" t="s">
        <v>479</v>
      </c>
      <c r="B10">
        <v>-1.9625332632732333E-3</v>
      </c>
      <c r="C10">
        <v>0.18671233908809329</v>
      </c>
      <c r="D10">
        <v>0.89097292388986504</v>
      </c>
      <c r="E10">
        <v>-0.8649974374866044</v>
      </c>
      <c r="F10">
        <v>191</v>
      </c>
      <c r="G10">
        <v>-0.13815379655810595</v>
      </c>
      <c r="H10">
        <v>4.5215163315965947</v>
      </c>
      <c r="I10" t="s">
        <v>440</v>
      </c>
    </row>
    <row r="11" spans="1:20" x14ac:dyDescent="0.2">
      <c r="A11" t="s">
        <v>518</v>
      </c>
      <c r="B11">
        <v>5.3410831790787934E-3</v>
      </c>
      <c r="C11">
        <v>0.14180891527131345</v>
      </c>
      <c r="D11">
        <v>0.4377103357180902</v>
      </c>
      <c r="E11">
        <v>-0.45910433878769985</v>
      </c>
      <c r="F11">
        <v>191</v>
      </c>
      <c r="G11">
        <v>-0.38827298158593876</v>
      </c>
      <c r="H11">
        <v>1.6177068474050786</v>
      </c>
      <c r="I11" t="s">
        <v>440</v>
      </c>
      <c r="M11" s="15"/>
      <c r="N11" s="16"/>
      <c r="O11" s="16"/>
      <c r="P11" s="16"/>
      <c r="Q11" s="16"/>
      <c r="R11" s="16"/>
      <c r="S11" s="16"/>
      <c r="T11" s="16"/>
    </row>
    <row r="12" spans="1:20" x14ac:dyDescent="0.2">
      <c r="A12" t="s">
        <v>519</v>
      </c>
      <c r="B12">
        <v>4.1099366295431197E-3</v>
      </c>
      <c r="C12">
        <v>0.10079213353055244</v>
      </c>
      <c r="D12">
        <v>0.25851765924198428</v>
      </c>
      <c r="E12">
        <v>-0.42346873590115691</v>
      </c>
      <c r="F12">
        <v>191</v>
      </c>
      <c r="G12">
        <v>-0.68816515522897204</v>
      </c>
      <c r="H12">
        <v>1.6786318275553942</v>
      </c>
      <c r="I12" t="s">
        <v>440</v>
      </c>
    </row>
    <row r="13" spans="1:20" x14ac:dyDescent="0.2">
      <c r="A13" t="s">
        <v>560</v>
      </c>
      <c r="B13">
        <v>-2.6547794309149174E-3</v>
      </c>
      <c r="C13">
        <v>0.10485236906222169</v>
      </c>
      <c r="D13">
        <v>0.27360366110318307</v>
      </c>
      <c r="E13">
        <v>-0.30083140869694291</v>
      </c>
      <c r="F13">
        <v>191</v>
      </c>
      <c r="G13">
        <v>-0.13981351965967856</v>
      </c>
      <c r="H13">
        <v>0.23174704974904969</v>
      </c>
      <c r="I13" t="s">
        <v>440</v>
      </c>
    </row>
    <row r="14" spans="1:20" x14ac:dyDescent="0.2">
      <c r="A14" t="s">
        <v>549</v>
      </c>
      <c r="B14">
        <v>8.8218299365060582E-3</v>
      </c>
      <c r="C14">
        <v>8.9304505972376699E-2</v>
      </c>
      <c r="D14">
        <v>0.21382677230587169</v>
      </c>
      <c r="E14">
        <v>-0.27498871346988496</v>
      </c>
      <c r="F14">
        <v>191</v>
      </c>
      <c r="G14">
        <v>-0.55235367354324305</v>
      </c>
      <c r="H14">
        <v>1.1268924103712576</v>
      </c>
      <c r="I14" t="s">
        <v>440</v>
      </c>
    </row>
    <row r="15" spans="1:20" x14ac:dyDescent="0.2">
      <c r="A15" t="s">
        <v>523</v>
      </c>
      <c r="B15">
        <v>1.4695634539525214E-2</v>
      </c>
      <c r="C15">
        <v>0.10645206125229781</v>
      </c>
      <c r="D15">
        <v>0.39282013649281949</v>
      </c>
      <c r="E15">
        <v>-0.38131607909787774</v>
      </c>
      <c r="F15">
        <v>191</v>
      </c>
      <c r="G15">
        <v>-0.18313521292557591</v>
      </c>
      <c r="H15">
        <v>1.5909882661837953</v>
      </c>
      <c r="I15" t="s">
        <v>440</v>
      </c>
    </row>
    <row r="16" spans="1:20" x14ac:dyDescent="0.2">
      <c r="A16" t="s">
        <v>414</v>
      </c>
      <c r="B16">
        <v>8.6495330468400796E-3</v>
      </c>
      <c r="C16">
        <v>8.096588838867122E-2</v>
      </c>
      <c r="D16">
        <v>0.19026270192958034</v>
      </c>
      <c r="E16">
        <v>-0.34148868700014767</v>
      </c>
      <c r="F16">
        <v>191</v>
      </c>
      <c r="G16">
        <v>-0.76764029126608968</v>
      </c>
      <c r="H16">
        <v>2.1399825996557054</v>
      </c>
      <c r="I16" t="s">
        <v>440</v>
      </c>
    </row>
    <row r="17" spans="1:20" x14ac:dyDescent="0.2">
      <c r="A17" t="s">
        <v>380</v>
      </c>
      <c r="B17">
        <v>-1.2283254820512155E-2</v>
      </c>
      <c r="C17">
        <v>0.21064081454372219</v>
      </c>
      <c r="D17">
        <v>0.66585766233524657</v>
      </c>
      <c r="E17">
        <v>-0.63532760967111912</v>
      </c>
      <c r="F17">
        <v>191</v>
      </c>
      <c r="G17">
        <v>-0.39744944177695513</v>
      </c>
      <c r="H17">
        <v>1.3980571338009167</v>
      </c>
      <c r="I17" t="s">
        <v>440</v>
      </c>
    </row>
    <row r="18" spans="1:20" x14ac:dyDescent="0.2">
      <c r="A18" t="s">
        <v>527</v>
      </c>
      <c r="B18">
        <v>3.1594792945161231E-3</v>
      </c>
      <c r="C18">
        <v>9.7132265836104625E-2</v>
      </c>
      <c r="D18">
        <v>0.25799035550522686</v>
      </c>
      <c r="E18">
        <v>-0.32999393195552196</v>
      </c>
      <c r="F18">
        <v>191</v>
      </c>
      <c r="G18">
        <v>-0.36420636958042507</v>
      </c>
      <c r="H18">
        <v>0.81839024842629193</v>
      </c>
      <c r="I18" t="s">
        <v>440</v>
      </c>
      <c r="M18" s="6" t="s">
        <v>563</v>
      </c>
      <c r="N18" s="27" t="s">
        <v>431</v>
      </c>
      <c r="O18" s="27" t="s">
        <v>495</v>
      </c>
      <c r="P18" s="27" t="s">
        <v>489</v>
      </c>
      <c r="Q18" s="27" t="s">
        <v>438</v>
      </c>
      <c r="R18" s="27" t="s">
        <v>432</v>
      </c>
      <c r="S18" s="27" t="s">
        <v>433</v>
      </c>
      <c r="T18" s="27" t="s">
        <v>22</v>
      </c>
    </row>
    <row r="19" spans="1:20" x14ac:dyDescent="0.2">
      <c r="A19" t="s">
        <v>387</v>
      </c>
      <c r="B19">
        <v>4.6428555808303929E-3</v>
      </c>
      <c r="C19">
        <v>0.11782494955519349</v>
      </c>
      <c r="D19">
        <v>0.33886774159034427</v>
      </c>
      <c r="E19">
        <v>-0.40383551000523032</v>
      </c>
      <c r="F19">
        <v>191</v>
      </c>
      <c r="G19">
        <v>-0.59786007409664621</v>
      </c>
      <c r="H19">
        <v>1.1658833734612415</v>
      </c>
      <c r="I19" t="s">
        <v>440</v>
      </c>
      <c r="M19" s="26" t="s">
        <v>508</v>
      </c>
      <c r="N19" s="28">
        <v>3.2448906342571501E-3</v>
      </c>
      <c r="O19" s="28">
        <v>0.10127154283253072</v>
      </c>
      <c r="P19" s="28">
        <v>1.080681737291262</v>
      </c>
      <c r="Q19" s="28">
        <v>-0.69243223973390466</v>
      </c>
      <c r="R19" s="28">
        <v>0.24798409739382643</v>
      </c>
      <c r="S19" s="28">
        <v>-0.32835823694824379</v>
      </c>
      <c r="T19" s="28">
        <v>191</v>
      </c>
    </row>
    <row r="20" spans="1:20" x14ac:dyDescent="0.2">
      <c r="A20" t="s">
        <v>530</v>
      </c>
      <c r="B20">
        <v>8.9988857246686149E-3</v>
      </c>
      <c r="C20">
        <v>0.10031128156731745</v>
      </c>
      <c r="D20">
        <v>0.34679788683788859</v>
      </c>
      <c r="E20">
        <v>-0.32581875819988865</v>
      </c>
      <c r="F20">
        <v>191</v>
      </c>
      <c r="G20">
        <v>-0.34805687166930421</v>
      </c>
      <c r="H20">
        <v>1.6846448693938045</v>
      </c>
      <c r="I20" t="s">
        <v>440</v>
      </c>
      <c r="M20" s="26" t="s">
        <v>509</v>
      </c>
      <c r="N20" s="28">
        <v>1.0926329181115454E-3</v>
      </c>
      <c r="O20" s="28">
        <v>0.10271213288717659</v>
      </c>
      <c r="P20" s="28">
        <v>1.7521104095192364</v>
      </c>
      <c r="Q20" s="28">
        <v>-0.69070307683803078</v>
      </c>
      <c r="R20" s="28">
        <v>0.28070367497974474</v>
      </c>
      <c r="S20" s="28">
        <v>-0.42198393769935438</v>
      </c>
      <c r="T20" s="28">
        <v>191</v>
      </c>
    </row>
    <row r="21" spans="1:20" x14ac:dyDescent="0.2">
      <c r="A21" t="s">
        <v>531</v>
      </c>
      <c r="B21">
        <v>9.2595140411500191E-3</v>
      </c>
      <c r="C21">
        <v>8.280024774131213E-2</v>
      </c>
      <c r="D21">
        <v>0.27790207699863384</v>
      </c>
      <c r="E21">
        <v>-0.23774778664795224</v>
      </c>
      <c r="F21">
        <v>191</v>
      </c>
      <c r="G21">
        <v>5.2301026765936377E-2</v>
      </c>
      <c r="H21">
        <v>1.0640271619937236</v>
      </c>
      <c r="I21" t="s">
        <v>440</v>
      </c>
      <c r="M21" s="26" t="s">
        <v>510</v>
      </c>
      <c r="N21" s="28">
        <v>4.3806160190246936E-3</v>
      </c>
      <c r="O21" s="28">
        <v>6.9083729104726849E-2</v>
      </c>
      <c r="P21" s="28">
        <v>0.65656565923905585</v>
      </c>
      <c r="Q21" s="28">
        <v>-0.4359213649156482</v>
      </c>
      <c r="R21" s="28">
        <v>0.1702716953785737</v>
      </c>
      <c r="S21" s="28">
        <v>-0.23710116101258469</v>
      </c>
      <c r="T21" s="28">
        <v>191</v>
      </c>
    </row>
    <row r="22" spans="1:20" x14ac:dyDescent="0.2">
      <c r="A22" t="s">
        <v>532</v>
      </c>
      <c r="B22">
        <v>1.45395478456071E-2</v>
      </c>
      <c r="C22">
        <v>0.12476105483458723</v>
      </c>
      <c r="D22">
        <v>0.42347179292747811</v>
      </c>
      <c r="E22">
        <v>-0.42827853261472576</v>
      </c>
      <c r="F22">
        <v>191</v>
      </c>
      <c r="G22">
        <v>-0.19846558516432036</v>
      </c>
      <c r="H22">
        <v>1.6272968420298186</v>
      </c>
      <c r="I22" t="s">
        <v>440</v>
      </c>
      <c r="M22" s="26" t="s">
        <v>511</v>
      </c>
      <c r="N22" s="28">
        <v>3.1102839440502392E-3</v>
      </c>
      <c r="O22" s="28">
        <v>5.6427863593090002E-2</v>
      </c>
      <c r="P22" s="28">
        <v>2.9351742755901764</v>
      </c>
      <c r="Q22" s="28">
        <v>-0.89343809847100297</v>
      </c>
      <c r="R22" s="28">
        <v>0.13045414533922844</v>
      </c>
      <c r="S22" s="28">
        <v>-0.27384034788123335</v>
      </c>
      <c r="T22" s="28">
        <v>191</v>
      </c>
    </row>
    <row r="23" spans="1:20" x14ac:dyDescent="0.2">
      <c r="A23" t="s">
        <v>551</v>
      </c>
      <c r="B23">
        <v>-2.1596107240667772E-3</v>
      </c>
      <c r="C23">
        <v>0.16397909099217467</v>
      </c>
      <c r="D23">
        <v>0.58241755222210723</v>
      </c>
      <c r="E23">
        <v>-0.6911125918621579</v>
      </c>
      <c r="F23">
        <v>191</v>
      </c>
      <c r="G23">
        <v>-0.24944790460868815</v>
      </c>
      <c r="H23">
        <v>1.9541572198571364</v>
      </c>
      <c r="I23" t="s">
        <v>440</v>
      </c>
      <c r="M23" s="26" t="s">
        <v>512</v>
      </c>
      <c r="N23" s="28">
        <v>-2.9749862457317815E-3</v>
      </c>
      <c r="O23" s="28">
        <v>8.0816388125231231E-2</v>
      </c>
      <c r="P23" s="28">
        <v>3.8114924165085737</v>
      </c>
      <c r="Q23" s="28">
        <v>-1.1905015995506922</v>
      </c>
      <c r="R23" s="28">
        <v>0.19408537052132052</v>
      </c>
      <c r="S23" s="28">
        <v>-0.41151392720417673</v>
      </c>
      <c r="T23" s="28">
        <v>191</v>
      </c>
    </row>
    <row r="24" spans="1:20" x14ac:dyDescent="0.2">
      <c r="A24" t="s">
        <v>537</v>
      </c>
      <c r="B24">
        <v>1.293341198252445E-2</v>
      </c>
      <c r="C24">
        <v>0.12659377431974358</v>
      </c>
      <c r="D24">
        <v>0.70978279416001688</v>
      </c>
      <c r="E24">
        <v>-0.32345373111853459</v>
      </c>
      <c r="F24">
        <v>191</v>
      </c>
      <c r="G24">
        <v>1.0780868935577075</v>
      </c>
      <c r="H24">
        <v>6.0791145391679002</v>
      </c>
      <c r="I24" t="s">
        <v>440</v>
      </c>
      <c r="M24" s="26" t="s">
        <v>513</v>
      </c>
      <c r="N24" s="28">
        <v>2.159964778093903E-3</v>
      </c>
      <c r="O24" s="28">
        <v>8.6606117657634082E-2</v>
      </c>
      <c r="P24" s="28">
        <v>1.1437356349061085</v>
      </c>
      <c r="Q24" s="28">
        <v>-0.73830211071262186</v>
      </c>
      <c r="R24" s="28">
        <v>0.20738083429371695</v>
      </c>
      <c r="S24" s="28">
        <v>-0.28483222981369744</v>
      </c>
      <c r="T24" s="28">
        <v>191</v>
      </c>
    </row>
    <row r="25" spans="1:20" x14ac:dyDescent="0.2">
      <c r="A25" t="s">
        <v>534</v>
      </c>
      <c r="B25">
        <v>-5.256383115603145E-3</v>
      </c>
      <c r="C25">
        <v>0.19711048912370088</v>
      </c>
      <c r="D25">
        <v>0.57278267680385619</v>
      </c>
      <c r="E25">
        <v>-0.92218875298879266</v>
      </c>
      <c r="F25">
        <v>191</v>
      </c>
      <c r="G25">
        <v>-0.51746870445655402</v>
      </c>
      <c r="H25">
        <v>2.3727145373887364</v>
      </c>
      <c r="I25" t="s">
        <v>440</v>
      </c>
    </row>
    <row r="26" spans="1:20" x14ac:dyDescent="0.2">
      <c r="A26" t="s">
        <v>535</v>
      </c>
      <c r="B26">
        <v>1.36279408171417E-2</v>
      </c>
      <c r="C26">
        <v>0.12812069759699252</v>
      </c>
      <c r="D26">
        <v>0.39441971014265165</v>
      </c>
      <c r="E26">
        <v>-0.67046669367852341</v>
      </c>
      <c r="F26">
        <v>191</v>
      </c>
      <c r="G26">
        <v>-0.8030204641083698</v>
      </c>
      <c r="H26">
        <v>4.161450163371236</v>
      </c>
      <c r="I26" t="s">
        <v>440</v>
      </c>
    </row>
    <row r="27" spans="1:20" x14ac:dyDescent="0.2">
      <c r="A27" t="s">
        <v>541</v>
      </c>
      <c r="B27">
        <v>7.045633696595696E-3</v>
      </c>
      <c r="C27">
        <v>0.12555062348813051</v>
      </c>
      <c r="D27">
        <v>0.33558643884753481</v>
      </c>
      <c r="E27">
        <v>-0.41918420068670809</v>
      </c>
      <c r="F27">
        <v>191</v>
      </c>
      <c r="G27">
        <v>-0.59956025183219996</v>
      </c>
      <c r="H27">
        <v>1.402653843409027</v>
      </c>
      <c r="I27" t="s">
        <v>440</v>
      </c>
    </row>
    <row r="28" spans="1:20" x14ac:dyDescent="0.2">
      <c r="A28" t="s">
        <v>542</v>
      </c>
      <c r="B28">
        <v>-9.3409828933496072E-3</v>
      </c>
      <c r="C28">
        <v>0.17772445184797309</v>
      </c>
      <c r="D28">
        <v>0.70295370076273755</v>
      </c>
      <c r="E28">
        <v>-0.88055872264809165</v>
      </c>
      <c r="F28">
        <v>191</v>
      </c>
      <c r="G28">
        <v>-1.0362475188238169</v>
      </c>
      <c r="H28">
        <v>5.9028975971424691</v>
      </c>
      <c r="I28" t="s">
        <v>440</v>
      </c>
    </row>
    <row r="29" spans="1:20" x14ac:dyDescent="0.2">
      <c r="A29" t="s">
        <v>557</v>
      </c>
      <c r="B29">
        <v>3.3976641324274201E-3</v>
      </c>
      <c r="C29">
        <v>0.13939676953954633</v>
      </c>
      <c r="D29">
        <v>0.44254843399639365</v>
      </c>
      <c r="E29">
        <v>-0.50083842823917957</v>
      </c>
      <c r="F29">
        <v>191</v>
      </c>
      <c r="G29">
        <v>-0.61476153766704211</v>
      </c>
      <c r="H29">
        <v>1.5856061198473661</v>
      </c>
      <c r="I29" t="s">
        <v>440</v>
      </c>
    </row>
    <row r="30" spans="1:20" x14ac:dyDescent="0.2">
      <c r="A30" t="s">
        <v>544</v>
      </c>
      <c r="B30">
        <v>-6.1260495555799689E-3</v>
      </c>
      <c r="C30">
        <v>0.12257041829861789</v>
      </c>
      <c r="D30">
        <v>0.28968007511445387</v>
      </c>
      <c r="E30">
        <v>-0.37650311821962856</v>
      </c>
      <c r="F30">
        <v>191</v>
      </c>
      <c r="G30">
        <v>-0.34164605239483553</v>
      </c>
      <c r="H30">
        <v>0.45835607560116864</v>
      </c>
      <c r="I30" t="s">
        <v>440</v>
      </c>
    </row>
    <row r="31" spans="1:20" x14ac:dyDescent="0.2">
      <c r="A31" t="s">
        <v>559</v>
      </c>
      <c r="B31">
        <v>-1.8609373989417942E-2</v>
      </c>
      <c r="C31">
        <v>0.19938727884644514</v>
      </c>
      <c r="D31">
        <v>0.50514284063049253</v>
      </c>
      <c r="E31">
        <v>-1.0354139508894944</v>
      </c>
      <c r="F31">
        <v>191</v>
      </c>
      <c r="G31">
        <v>-1.2770631791976372</v>
      </c>
      <c r="H31">
        <v>4.9222615908650909</v>
      </c>
      <c r="I31" t="s">
        <v>440</v>
      </c>
    </row>
    <row r="32" spans="1:20" x14ac:dyDescent="0.2">
      <c r="A32" t="s">
        <v>554</v>
      </c>
      <c r="B32">
        <v>3.3036755987385447E-3</v>
      </c>
      <c r="C32">
        <v>0.12982126799351154</v>
      </c>
      <c r="D32">
        <v>0.34235679048751771</v>
      </c>
      <c r="E32">
        <v>-0.40960992792409767</v>
      </c>
      <c r="F32">
        <v>191</v>
      </c>
      <c r="G32">
        <v>-0.4311514053430775</v>
      </c>
      <c r="H32">
        <v>0.7740228166877654</v>
      </c>
      <c r="I32" t="s">
        <v>440</v>
      </c>
    </row>
    <row r="33" spans="1:9" x14ac:dyDescent="0.2">
      <c r="A33" t="s">
        <v>558</v>
      </c>
      <c r="B33">
        <v>4.6761822502915237E-3</v>
      </c>
      <c r="C33">
        <v>0.18211929508991515</v>
      </c>
      <c r="D33">
        <v>0.60980908232297337</v>
      </c>
      <c r="E33">
        <v>-0.72492514859261914</v>
      </c>
      <c r="F33">
        <v>191</v>
      </c>
      <c r="G33">
        <v>3.4865887505727076E-2</v>
      </c>
      <c r="H33">
        <v>2.6746997938186299</v>
      </c>
      <c r="I33" t="s">
        <v>440</v>
      </c>
    </row>
    <row r="34" spans="1:9" x14ac:dyDescent="0.2">
      <c r="A34" s="29" t="s">
        <v>441</v>
      </c>
    </row>
    <row r="35" spans="1:9" x14ac:dyDescent="0.2">
      <c r="A35" t="s">
        <v>478</v>
      </c>
      <c r="B35">
        <v>2.7423930211289025E-3</v>
      </c>
      <c r="C35">
        <v>6.4336591418263173E-2</v>
      </c>
      <c r="D35">
        <v>0.19976257338511405</v>
      </c>
      <c r="E35">
        <v>-0.2292101793122123</v>
      </c>
      <c r="F35">
        <v>191</v>
      </c>
      <c r="G35">
        <v>-0.18815779978173902</v>
      </c>
      <c r="H35">
        <v>1.3585653877215931</v>
      </c>
      <c r="I35" t="s">
        <v>441</v>
      </c>
    </row>
    <row r="36" spans="1:9" x14ac:dyDescent="0.2">
      <c r="A36" t="s">
        <v>480</v>
      </c>
      <c r="B36">
        <v>4.6134599570422669E-3</v>
      </c>
      <c r="C36">
        <v>7.7631640221594495E-2</v>
      </c>
      <c r="D36">
        <v>0.21506956678507316</v>
      </c>
      <c r="E36">
        <v>-0.31600129343798339</v>
      </c>
      <c r="F36">
        <v>191</v>
      </c>
      <c r="G36">
        <v>-0.58376524931205898</v>
      </c>
      <c r="H36">
        <v>1.5901952564043444</v>
      </c>
      <c r="I36" t="s">
        <v>441</v>
      </c>
    </row>
    <row r="37" spans="1:9" x14ac:dyDescent="0.2">
      <c r="A37" t="s">
        <v>482</v>
      </c>
      <c r="B37">
        <v>7.6176275632808038E-4</v>
      </c>
      <c r="C37">
        <v>7.1345965301724032E-2</v>
      </c>
      <c r="D37">
        <v>0.21916999687623095</v>
      </c>
      <c r="E37">
        <v>-0.21324008521485005</v>
      </c>
      <c r="F37">
        <v>191</v>
      </c>
      <c r="G37">
        <v>-0.2906976968054219</v>
      </c>
      <c r="H37">
        <v>0.2229818739652969</v>
      </c>
      <c r="I37" t="s">
        <v>442</v>
      </c>
    </row>
    <row r="38" spans="1:9" x14ac:dyDescent="0.2">
      <c r="A38" t="s">
        <v>483</v>
      </c>
      <c r="B38">
        <v>2.4576596682665528E-3</v>
      </c>
      <c r="C38">
        <v>5.3241543489447991E-2</v>
      </c>
      <c r="D38">
        <v>0.15127266801052519</v>
      </c>
      <c r="E38">
        <v>-0.19038577990308281</v>
      </c>
      <c r="F38">
        <v>191</v>
      </c>
      <c r="G38">
        <v>-0.28926164967604995</v>
      </c>
      <c r="H38">
        <v>1.0172163276639159</v>
      </c>
      <c r="I38" t="s">
        <v>441</v>
      </c>
    </row>
    <row r="39" spans="1:9" x14ac:dyDescent="0.2">
      <c r="A39" t="s">
        <v>383</v>
      </c>
      <c r="B39">
        <v>4.802230617484392E-3</v>
      </c>
      <c r="C39">
        <v>0.10319015183362296</v>
      </c>
      <c r="D39">
        <v>0.29708294709961153</v>
      </c>
      <c r="E39">
        <v>-0.32684789295636257</v>
      </c>
      <c r="F39">
        <v>191</v>
      </c>
      <c r="G39">
        <v>-0.49336787558259937</v>
      </c>
      <c r="H39">
        <v>1.0707007204751458</v>
      </c>
      <c r="I39" t="s">
        <v>441</v>
      </c>
    </row>
    <row r="40" spans="1:9" x14ac:dyDescent="0.2">
      <c r="A40" t="s">
        <v>550</v>
      </c>
      <c r="B40">
        <v>3.2256550302716728E-3</v>
      </c>
      <c r="C40">
        <v>9.2729405250715713E-2</v>
      </c>
      <c r="D40">
        <v>0.25152664771782263</v>
      </c>
      <c r="E40">
        <v>-0.24964231876959889</v>
      </c>
      <c r="F40">
        <v>191</v>
      </c>
      <c r="G40">
        <v>-0.32655258415900246</v>
      </c>
      <c r="H40">
        <v>0.38917141131641264</v>
      </c>
      <c r="I40" t="s">
        <v>441</v>
      </c>
    </row>
    <row r="41" spans="1:9" x14ac:dyDescent="0.2">
      <c r="A41" t="s">
        <v>543</v>
      </c>
      <c r="B41">
        <v>1.1154261951789812E-2</v>
      </c>
      <c r="C41">
        <v>0.1173048556431988</v>
      </c>
      <c r="D41">
        <v>0.74725025297305714</v>
      </c>
      <c r="E41">
        <v>-0.51103911483388953</v>
      </c>
      <c r="F41">
        <v>191</v>
      </c>
      <c r="G41">
        <v>0.62464137081963267</v>
      </c>
      <c r="H41">
        <v>9.6487090523095773</v>
      </c>
      <c r="I41" t="s">
        <v>441</v>
      </c>
    </row>
    <row r="42" spans="1:9" x14ac:dyDescent="0.2">
      <c r="A42" s="29" t="s">
        <v>443</v>
      </c>
    </row>
    <row r="43" spans="1:9" x14ac:dyDescent="0.2">
      <c r="A43" t="s">
        <v>516</v>
      </c>
      <c r="B43">
        <v>3.7947916589931904E-3</v>
      </c>
      <c r="C43">
        <v>0.10907187901575421</v>
      </c>
      <c r="D43">
        <v>0.25054064405070886</v>
      </c>
      <c r="E43">
        <v>-0.52979434356673583</v>
      </c>
      <c r="F43">
        <v>191</v>
      </c>
      <c r="G43">
        <v>-1.049258237754946</v>
      </c>
      <c r="H43">
        <v>3.3717204104478169</v>
      </c>
      <c r="I43" t="s">
        <v>443</v>
      </c>
    </row>
    <row r="44" spans="1:9" x14ac:dyDescent="0.2">
      <c r="A44" t="s">
        <v>522</v>
      </c>
      <c r="B44">
        <v>-2.5514637772187944E-3</v>
      </c>
      <c r="C44">
        <v>0.12302272514418551</v>
      </c>
      <c r="D44">
        <v>0.3454395411553115</v>
      </c>
      <c r="E44">
        <v>-0.41355351863408174</v>
      </c>
      <c r="F44">
        <v>191</v>
      </c>
      <c r="G44">
        <v>-0.30952066862094313</v>
      </c>
      <c r="H44">
        <v>1.1136297046961943</v>
      </c>
      <c r="I44" t="s">
        <v>443</v>
      </c>
    </row>
    <row r="45" spans="1:9" x14ac:dyDescent="0.2">
      <c r="A45" t="s">
        <v>524</v>
      </c>
      <c r="B45">
        <v>2.4932113191006174E-3</v>
      </c>
      <c r="C45">
        <v>0.12651071443041328</v>
      </c>
      <c r="D45">
        <v>0.29377281094738317</v>
      </c>
      <c r="E45">
        <v>-0.52255378361825056</v>
      </c>
      <c r="F45">
        <v>191</v>
      </c>
      <c r="G45">
        <v>-1.1971521420965185</v>
      </c>
      <c r="H45">
        <v>3.0231527308635506</v>
      </c>
      <c r="I45" t="s">
        <v>443</v>
      </c>
    </row>
    <row r="46" spans="1:9" x14ac:dyDescent="0.2">
      <c r="A46" t="s">
        <v>525</v>
      </c>
      <c r="B46">
        <v>9.3067219558452263E-3</v>
      </c>
      <c r="C46">
        <v>0.1178823164982294</v>
      </c>
      <c r="D46">
        <v>0.35821861055397308</v>
      </c>
      <c r="E46">
        <v>-0.45358329266840874</v>
      </c>
      <c r="F46">
        <v>191</v>
      </c>
      <c r="G46">
        <v>-0.49650022983770314</v>
      </c>
      <c r="H46">
        <v>1.6494654471880157</v>
      </c>
      <c r="I46" t="s">
        <v>443</v>
      </c>
    </row>
    <row r="47" spans="1:9" x14ac:dyDescent="0.2">
      <c r="A47" t="s">
        <v>424</v>
      </c>
      <c r="B47">
        <v>-1.2835493121440802E-2</v>
      </c>
      <c r="C47">
        <v>0.21106340862351178</v>
      </c>
      <c r="D47">
        <v>0.59995675749393351</v>
      </c>
      <c r="E47">
        <v>-0.89618802455663571</v>
      </c>
      <c r="F47">
        <v>191</v>
      </c>
      <c r="G47">
        <v>-0.86462432282887891</v>
      </c>
      <c r="H47">
        <v>3.1336538362985733</v>
      </c>
      <c r="I47" t="s">
        <v>443</v>
      </c>
    </row>
    <row r="48" spans="1:9" x14ac:dyDescent="0.2">
      <c r="A48" t="s">
        <v>555</v>
      </c>
      <c r="B48">
        <v>-1.2911382303502998E-2</v>
      </c>
      <c r="C48">
        <v>0.18442596602955072</v>
      </c>
      <c r="D48">
        <v>0.5929270586812061</v>
      </c>
      <c r="E48">
        <v>-0.6529843169467644</v>
      </c>
      <c r="F48">
        <v>191</v>
      </c>
      <c r="G48">
        <v>-0.5735054682431403</v>
      </c>
      <c r="H48">
        <v>1.5289782213157084</v>
      </c>
      <c r="I48" t="s">
        <v>443</v>
      </c>
    </row>
    <row r="49" spans="1:9" x14ac:dyDescent="0.2">
      <c r="A49" t="s">
        <v>528</v>
      </c>
      <c r="B49">
        <v>-3.2360197364551873E-3</v>
      </c>
      <c r="C49">
        <v>0.13609988100614304</v>
      </c>
      <c r="D49">
        <v>0.46450071104850521</v>
      </c>
      <c r="E49">
        <v>-0.480353965099237</v>
      </c>
      <c r="F49">
        <v>191</v>
      </c>
      <c r="G49">
        <v>-0.37104106708868412</v>
      </c>
      <c r="H49">
        <v>2.0899946968183762</v>
      </c>
      <c r="I49" t="s">
        <v>443</v>
      </c>
    </row>
    <row r="50" spans="1:9" x14ac:dyDescent="0.2">
      <c r="A50" t="s">
        <v>561</v>
      </c>
      <c r="B50">
        <v>7.7205336903620175E-3</v>
      </c>
      <c r="C50">
        <v>0.12618256859773549</v>
      </c>
      <c r="D50">
        <v>0.30846725125915897</v>
      </c>
      <c r="E50">
        <v>-0.46024012714548823</v>
      </c>
      <c r="F50">
        <v>191</v>
      </c>
      <c r="G50">
        <v>-0.58374718083021426</v>
      </c>
      <c r="H50">
        <v>1.1795979886258232</v>
      </c>
      <c r="I50" t="s">
        <v>443</v>
      </c>
    </row>
    <row r="51" spans="1:9" x14ac:dyDescent="0.2">
      <c r="A51" t="s">
        <v>529</v>
      </c>
      <c r="B51">
        <v>1.1791432346302401E-2</v>
      </c>
      <c r="C51">
        <v>0.12251268507719856</v>
      </c>
      <c r="D51">
        <v>0.28235020371112346</v>
      </c>
      <c r="E51">
        <v>-0.55470744282828444</v>
      </c>
      <c r="F51">
        <v>191</v>
      </c>
      <c r="G51">
        <v>-0.91535796030270844</v>
      </c>
      <c r="H51">
        <v>3.0111366193280915</v>
      </c>
      <c r="I51" t="s">
        <v>443</v>
      </c>
    </row>
    <row r="52" spans="1:9" x14ac:dyDescent="0.2">
      <c r="A52" t="s">
        <v>552</v>
      </c>
      <c r="B52">
        <v>1.5100682140884687E-2</v>
      </c>
      <c r="C52">
        <v>0.14731602679772732</v>
      </c>
      <c r="D52">
        <v>0.54022987239815623</v>
      </c>
      <c r="E52">
        <v>-0.50365713428737813</v>
      </c>
      <c r="F52">
        <v>191</v>
      </c>
      <c r="G52">
        <v>-0.25637136117322556</v>
      </c>
      <c r="H52">
        <v>1.1482434181298586</v>
      </c>
      <c r="I52" t="s">
        <v>443</v>
      </c>
    </row>
    <row r="53" spans="1:9" x14ac:dyDescent="0.2">
      <c r="A53" t="s">
        <v>422</v>
      </c>
      <c r="B53">
        <v>-1.3485115809210482E-3</v>
      </c>
      <c r="C53">
        <v>0.11722031175737413</v>
      </c>
      <c r="D53">
        <v>0.33800431777651452</v>
      </c>
      <c r="E53">
        <v>-0.37933917277835255</v>
      </c>
      <c r="F53">
        <v>191</v>
      </c>
      <c r="G53">
        <v>-0.49491475544373581</v>
      </c>
      <c r="H53">
        <v>1.2420072859874045</v>
      </c>
      <c r="I53" t="s">
        <v>445</v>
      </c>
    </row>
    <row r="54" spans="1:9" x14ac:dyDescent="0.2">
      <c r="A54" t="s">
        <v>553</v>
      </c>
      <c r="B54">
        <v>-1.2617324608215472E-3</v>
      </c>
      <c r="C54">
        <v>0.12009127579817372</v>
      </c>
      <c r="D54">
        <v>0.34068241930947091</v>
      </c>
      <c r="E54">
        <v>-0.45788958263861101</v>
      </c>
      <c r="F54">
        <v>191</v>
      </c>
      <c r="G54">
        <v>-0.22728871668751707</v>
      </c>
      <c r="H54">
        <v>0.95136912903711535</v>
      </c>
      <c r="I54" t="s">
        <v>443</v>
      </c>
    </row>
    <row r="55" spans="1:9" x14ac:dyDescent="0.2">
      <c r="A55" t="s">
        <v>540</v>
      </c>
      <c r="B55">
        <v>4.0441350210742126E-3</v>
      </c>
      <c r="C55">
        <v>9.9436955869375038E-2</v>
      </c>
      <c r="D55">
        <v>0.23569404676550323</v>
      </c>
      <c r="E55">
        <v>-0.4358073106343936</v>
      </c>
      <c r="F55">
        <v>191</v>
      </c>
      <c r="G55">
        <v>-0.70663890993061185</v>
      </c>
      <c r="H55">
        <v>1.9141915575246404</v>
      </c>
      <c r="I55" t="s">
        <v>443</v>
      </c>
    </row>
    <row r="56" spans="1:9" x14ac:dyDescent="0.2">
      <c r="A56" t="s">
        <v>545</v>
      </c>
      <c r="B56">
        <v>-7.9733834395044889E-3</v>
      </c>
      <c r="C56">
        <v>0.11146120373260378</v>
      </c>
      <c r="D56">
        <v>0.34164020677965551</v>
      </c>
      <c r="E56">
        <v>-0.35662312912486549</v>
      </c>
      <c r="F56">
        <v>191</v>
      </c>
      <c r="G56">
        <v>-0.40772873346343685</v>
      </c>
      <c r="H56">
        <v>0.47353971488122237</v>
      </c>
      <c r="I56" t="s">
        <v>443</v>
      </c>
    </row>
    <row r="57" spans="1:9" x14ac:dyDescent="0.2">
      <c r="A57" t="s">
        <v>546</v>
      </c>
      <c r="B57">
        <v>1.8184681875821175E-3</v>
      </c>
      <c r="C57">
        <v>0.13186410687490804</v>
      </c>
      <c r="D57">
        <v>0.3946919656266325</v>
      </c>
      <c r="E57">
        <v>-0.49313511236835816</v>
      </c>
      <c r="F57">
        <v>191</v>
      </c>
      <c r="G57">
        <v>-0.52291279443254779</v>
      </c>
      <c r="H57">
        <v>1.8777607729588626</v>
      </c>
      <c r="I57" t="s">
        <v>443</v>
      </c>
    </row>
    <row r="58" spans="1:9" x14ac:dyDescent="0.2">
      <c r="A58" s="29" t="s">
        <v>511</v>
      </c>
    </row>
    <row r="59" spans="1:9" x14ac:dyDescent="0.2">
      <c r="A59" t="s">
        <v>521</v>
      </c>
      <c r="B59">
        <v>2.6289036970508192E-4</v>
      </c>
      <c r="C59">
        <v>6.9216767492911613E-2</v>
      </c>
      <c r="D59">
        <v>0.22299153435666985</v>
      </c>
      <c r="E59">
        <v>-0.36378708321963465</v>
      </c>
      <c r="F59">
        <v>191</v>
      </c>
      <c r="G59">
        <v>-0.59700569226924283</v>
      </c>
      <c r="H59">
        <v>4.3403404123282812</v>
      </c>
      <c r="I59" t="s">
        <v>444</v>
      </c>
    </row>
    <row r="60" spans="1:9" x14ac:dyDescent="0.2">
      <c r="A60" t="s">
        <v>556</v>
      </c>
      <c r="B60">
        <v>3.5301367895050986E-3</v>
      </c>
      <c r="C60">
        <v>5.7187225425593499E-2</v>
      </c>
      <c r="D60">
        <v>0.21350987783334852</v>
      </c>
      <c r="E60">
        <v>-0.19735943415849522</v>
      </c>
      <c r="F60">
        <v>191</v>
      </c>
      <c r="G60">
        <v>-0.16774041440845294</v>
      </c>
      <c r="H60">
        <v>1.5478172568960433</v>
      </c>
      <c r="I60" t="s">
        <v>444</v>
      </c>
    </row>
    <row r="61" spans="1:9" x14ac:dyDescent="0.2">
      <c r="A61" t="s">
        <v>485</v>
      </c>
      <c r="B61">
        <v>3.9498879328932956E-3</v>
      </c>
      <c r="C61">
        <v>5.9177084041292433E-2</v>
      </c>
      <c r="D61">
        <v>0.19418653993738075</v>
      </c>
      <c r="E61">
        <v>-0.18647620461770761</v>
      </c>
      <c r="F61">
        <v>191</v>
      </c>
      <c r="G61">
        <v>-0.3279103245346679</v>
      </c>
      <c r="H61">
        <v>1.2849243557707304</v>
      </c>
      <c r="I61" t="s">
        <v>444</v>
      </c>
    </row>
    <row r="62" spans="1:9" x14ac:dyDescent="0.2">
      <c r="A62" t="s">
        <v>536</v>
      </c>
      <c r="B62">
        <v>5.4677074652560928E-3</v>
      </c>
      <c r="C62">
        <v>5.9473399908224304E-2</v>
      </c>
      <c r="D62">
        <v>0.14978344607504038</v>
      </c>
      <c r="E62">
        <v>-0.24299846982480755</v>
      </c>
      <c r="F62">
        <v>191</v>
      </c>
      <c r="G62">
        <v>-0.81975423189953078</v>
      </c>
      <c r="H62">
        <v>2.4952881425182669</v>
      </c>
      <c r="I62" t="s">
        <v>444</v>
      </c>
    </row>
    <row r="63" spans="1:9" x14ac:dyDescent="0.2">
      <c r="A63" t="s">
        <v>430</v>
      </c>
      <c r="B63">
        <v>9.6684495625633997E-4</v>
      </c>
      <c r="C63">
        <v>0.13678123345351412</v>
      </c>
      <c r="D63">
        <v>0.39349606413063443</v>
      </c>
      <c r="E63">
        <v>-0.66141912074111553</v>
      </c>
      <c r="F63">
        <v>191</v>
      </c>
      <c r="G63">
        <v>-1.1182934482339977</v>
      </c>
      <c r="H63">
        <v>4.4102969805161019</v>
      </c>
      <c r="I63" t="s">
        <v>444</v>
      </c>
    </row>
    <row r="64" spans="1:9" x14ac:dyDescent="0.2">
      <c r="A64" t="s">
        <v>547</v>
      </c>
      <c r="B64">
        <v>4.9040889961403976E-3</v>
      </c>
      <c r="C64">
        <v>6.0174047842498808E-2</v>
      </c>
      <c r="D64">
        <v>0.20326067690936009</v>
      </c>
      <c r="E64">
        <v>-0.25518715658778246</v>
      </c>
      <c r="F64">
        <v>191</v>
      </c>
      <c r="G64">
        <v>-0.21602643535157307</v>
      </c>
      <c r="H64">
        <v>2.059295592518497</v>
      </c>
      <c r="I64" t="s">
        <v>444</v>
      </c>
    </row>
    <row r="65" spans="1:10" x14ac:dyDescent="0.2">
      <c r="A65" s="29" t="s">
        <v>446</v>
      </c>
    </row>
    <row r="66" spans="1:10" x14ac:dyDescent="0.2">
      <c r="A66" t="s">
        <v>362</v>
      </c>
      <c r="B66">
        <v>5.33764257512407E-3</v>
      </c>
      <c r="C66">
        <v>9.2939372359437819E-2</v>
      </c>
      <c r="D66">
        <v>0.22550482749988957</v>
      </c>
      <c r="E66">
        <v>-0.30835933301084723</v>
      </c>
      <c r="F66">
        <v>191</v>
      </c>
      <c r="G66">
        <v>-0.43883679236048601</v>
      </c>
      <c r="H66">
        <v>0.26599914906058952</v>
      </c>
      <c r="I66" t="s">
        <v>440</v>
      </c>
      <c r="J66" t="s">
        <v>446</v>
      </c>
    </row>
    <row r="67" spans="1:10" x14ac:dyDescent="0.2">
      <c r="A67" t="s">
        <v>481</v>
      </c>
      <c r="B67">
        <v>9.7133145539738612E-4</v>
      </c>
      <c r="C67">
        <v>0.11592349884935971</v>
      </c>
      <c r="D67">
        <v>0.24218901047481986</v>
      </c>
      <c r="E67">
        <v>-0.83123733951542322</v>
      </c>
      <c r="F67">
        <v>191</v>
      </c>
      <c r="G67">
        <v>-2.48601414019948</v>
      </c>
      <c r="H67">
        <v>15.347527256895514</v>
      </c>
      <c r="I67" t="s">
        <v>440</v>
      </c>
      <c r="J67" t="s">
        <v>512</v>
      </c>
    </row>
    <row r="68" spans="1:10" x14ac:dyDescent="0.2">
      <c r="A68" t="s">
        <v>520</v>
      </c>
      <c r="B68">
        <v>-1.7521193755014985E-2</v>
      </c>
      <c r="C68">
        <v>0.14412262578974863</v>
      </c>
      <c r="D68">
        <v>0.45935390132907744</v>
      </c>
      <c r="E68">
        <v>-0.87951148037085869</v>
      </c>
      <c r="F68">
        <v>191</v>
      </c>
      <c r="G68">
        <v>-2.0817867998477109</v>
      </c>
      <c r="H68">
        <v>11.654389226993683</v>
      </c>
      <c r="I68" t="s">
        <v>440</v>
      </c>
      <c r="J68" t="s">
        <v>512</v>
      </c>
    </row>
    <row r="69" spans="1:10" x14ac:dyDescent="0.2">
      <c r="A69" t="s">
        <v>526</v>
      </c>
      <c r="B69">
        <v>-7.6285985977885846E-3</v>
      </c>
      <c r="C69">
        <v>0.11463919706448368</v>
      </c>
      <c r="D69">
        <v>0.2703572887944749</v>
      </c>
      <c r="E69">
        <v>-0.71532103805426728</v>
      </c>
      <c r="F69">
        <v>191</v>
      </c>
      <c r="G69">
        <v>-1.4362059808104646</v>
      </c>
      <c r="H69">
        <v>7.1626777988207175</v>
      </c>
      <c r="I69" t="s">
        <v>440</v>
      </c>
      <c r="J69" t="s">
        <v>446</v>
      </c>
    </row>
    <row r="70" spans="1:10" x14ac:dyDescent="0.2">
      <c r="A70" t="s">
        <v>533</v>
      </c>
      <c r="B70">
        <v>-7.1925712962470306E-4</v>
      </c>
      <c r="C70">
        <v>8.5283883902951899E-2</v>
      </c>
      <c r="D70">
        <v>0.28377046968845482</v>
      </c>
      <c r="E70">
        <v>-0.35135311875442454</v>
      </c>
      <c r="F70">
        <v>191</v>
      </c>
      <c r="G70">
        <v>-0.35725751036879699</v>
      </c>
      <c r="H70">
        <v>1.5554121376656802</v>
      </c>
      <c r="I70" t="s">
        <v>440</v>
      </c>
      <c r="J70" t="s">
        <v>446</v>
      </c>
    </row>
    <row r="71" spans="1:10" x14ac:dyDescent="0.2">
      <c r="A71" t="s">
        <v>538</v>
      </c>
      <c r="B71">
        <v>3.2588802439602283E-3</v>
      </c>
      <c r="C71">
        <v>8.6960569666756499E-2</v>
      </c>
      <c r="D71">
        <v>0.26522308799183769</v>
      </c>
      <c r="E71">
        <v>-0.35753629214936417</v>
      </c>
      <c r="F71">
        <v>191</v>
      </c>
      <c r="G71">
        <v>-0.73338652933566273</v>
      </c>
      <c r="H71">
        <v>2.0446665099336521</v>
      </c>
      <c r="I71" t="s">
        <v>440</v>
      </c>
      <c r="J71" t="s">
        <v>446</v>
      </c>
    </row>
    <row r="72" spans="1:10" x14ac:dyDescent="0.2">
      <c r="A72" t="s">
        <v>539</v>
      </c>
      <c r="B72">
        <v>-4.5237085121758898E-3</v>
      </c>
      <c r="C72">
        <v>0.10047473564674048</v>
      </c>
      <c r="D72">
        <v>0.20189020780841241</v>
      </c>
      <c r="E72">
        <v>-0.51534826190083227</v>
      </c>
      <c r="F72">
        <v>191</v>
      </c>
      <c r="G72">
        <v>-1.2095481880436194</v>
      </c>
      <c r="H72">
        <v>3.8487294233566427</v>
      </c>
      <c r="I72" t="s">
        <v>440</v>
      </c>
      <c r="J72" t="s">
        <v>446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Raw Data</vt:lpstr>
      <vt:lpstr>RGR</vt:lpstr>
      <vt:lpstr>E_views_firm</vt:lpstr>
      <vt:lpstr>E_views_subsector</vt:lpstr>
      <vt:lpstr>Returns</vt:lpstr>
      <vt:lpstr>Excess return firm</vt:lpstr>
      <vt:lpstr>Descriptive_Indep </vt:lpstr>
      <vt:lpstr>Descriptive_firms</vt:lpstr>
      <vt:lpstr>Descriptive_Excess_returns_firm</vt:lpstr>
      <vt:lpstr>Correlation</vt:lpstr>
      <vt:lpstr>Graphs_independet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Microsoft Office-bruker</cp:lastModifiedBy>
  <dcterms:created xsi:type="dcterms:W3CDTF">2016-02-05T13:07:57Z</dcterms:created>
  <dcterms:modified xsi:type="dcterms:W3CDTF">2016-05-22T10:53:44Z</dcterms:modified>
</cp:coreProperties>
</file>